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1\Desktop\FED 2018\alb-elektrik\Unitymedia - BGB Hauderboschen\"/>
    </mc:Choice>
  </mc:AlternateContent>
  <bookViews>
    <workbookView xWindow="0" yWindow="0" windowWidth="28800" windowHeight="11715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2" i="1" l="1"/>
  <c r="M13" i="1"/>
  <c r="M14" i="1"/>
  <c r="M15" i="1"/>
  <c r="M16" i="1"/>
  <c r="M18" i="1"/>
  <c r="M19" i="1"/>
  <c r="M20" i="1"/>
  <c r="M23" i="1"/>
  <c r="M24" i="1"/>
  <c r="M25" i="1"/>
  <c r="M26" i="1"/>
  <c r="M27" i="1"/>
  <c r="M28" i="1"/>
  <c r="M29" i="1"/>
  <c r="M11" i="1"/>
  <c r="L12" i="1"/>
  <c r="L13" i="1"/>
  <c r="L14" i="1"/>
  <c r="L15" i="1"/>
  <c r="L16" i="1"/>
  <c r="L17" i="1"/>
  <c r="M17" i="1" s="1"/>
  <c r="L18" i="1"/>
  <c r="L19" i="1"/>
  <c r="L20" i="1"/>
  <c r="L21" i="1"/>
  <c r="M21" i="1" s="1"/>
  <c r="L22" i="1"/>
  <c r="M22" i="1" s="1"/>
  <c r="L23" i="1"/>
  <c r="L24" i="1"/>
  <c r="L25" i="1"/>
  <c r="L26" i="1"/>
  <c r="L27" i="1"/>
  <c r="L28" i="1"/>
  <c r="L29" i="1"/>
  <c r="L30" i="1"/>
  <c r="M30" i="1" s="1"/>
  <c r="L31" i="1"/>
  <c r="M31" i="1" s="1"/>
  <c r="L32" i="1"/>
  <c r="M32" i="1" s="1"/>
  <c r="L11" i="1"/>
  <c r="M33" i="1" l="1"/>
</calcChain>
</file>

<file path=xl/sharedStrings.xml><?xml version="1.0" encoding="utf-8"?>
<sst xmlns="http://schemas.openxmlformats.org/spreadsheetml/2006/main" count="57" uniqueCount="36">
  <si>
    <t>St</t>
  </si>
  <si>
    <t>Position</t>
  </si>
  <si>
    <t>Einheit</t>
  </si>
  <si>
    <t>Positionsbeschreibung</t>
  </si>
  <si>
    <t>Summe</t>
  </si>
  <si>
    <t>Stückzahl</t>
  </si>
  <si>
    <t>Preis/€</t>
  </si>
  <si>
    <t>Gestell/Schrank aufbauen</t>
  </si>
  <si>
    <t>Rack(19`` Schrank) oder verglb. Demontieren</t>
  </si>
  <si>
    <t>Einbau/Auswechseln einer GFEE</t>
  </si>
  <si>
    <t>Montage eines Steckermodules SC/APC_E2000</t>
  </si>
  <si>
    <t>neue GF bis 24 FS. Montieren</t>
  </si>
  <si>
    <t>neue Gf &gt; 24 Fs. Montieren</t>
  </si>
  <si>
    <t>zusätzl. GF unabhängig vom Typ in Muffe einbr.</t>
  </si>
  <si>
    <t>bestehende GF-Muffe öffnen/schließen</t>
  </si>
  <si>
    <t>Umbau einer bestehenden Muffe</t>
  </si>
  <si>
    <t>Zul. Zur Pos. 351100, einbr. von max. 4 Koaxkab.</t>
  </si>
  <si>
    <t>Spleiße erstellen für GFK bis 12 Fs.</t>
  </si>
  <si>
    <t>Spleiße erstellen für GFK ab der 13 Fs.- 72 Fs.</t>
  </si>
  <si>
    <t>Spleiße erstellen für GFK ab der 73 Fs. - 144. Fs.</t>
  </si>
  <si>
    <t>Spleiße erstellen für GFK-ab der 145 Fs.</t>
  </si>
  <si>
    <t>Patchkabel  montieren/demontieren</t>
  </si>
  <si>
    <t>Mon.-/Demontage von Kupplungen/Pigtails</t>
  </si>
  <si>
    <t>Zul Längsschnitt für in Betrieb befindl. Bündelfs.</t>
  </si>
  <si>
    <t>Servicekabel einbauen und montieren</t>
  </si>
  <si>
    <t>Prüfen,brechen ausfädeln von in betriebbef. Fs.</t>
  </si>
  <si>
    <t>OTDR- und Dämfungsmess. bidirect. 1 Fs-Paar</t>
  </si>
  <si>
    <t>OTDR- und Dämfungsmess. bidirect. ab 2 Fs-Paar</t>
  </si>
  <si>
    <t>Regiestunden</t>
  </si>
  <si>
    <t>Unitymedia</t>
  </si>
  <si>
    <t>Ausführungszeitraum:</t>
  </si>
  <si>
    <t>Bauvorhaben:</t>
  </si>
  <si>
    <t>Auftragsnr.:</t>
  </si>
  <si>
    <t>Abruf aus RV - Nr.:</t>
  </si>
  <si>
    <t>BGB Hauderboschen / 1. Bauabschnitt</t>
  </si>
  <si>
    <t>M 7701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</si>
</sst>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i/>
      <u/>
      <sz val="2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164" fontId="0" fillId="0" borderId="1" xfId="0" applyNumberFormat="1" applyBorder="1"/>
    <xf numFmtId="0" fontId="1" fillId="0" borderId="6" xfId="0" applyFont="1" applyBorder="1"/>
    <xf numFmtId="0" fontId="1" fillId="0" borderId="0" xfId="0" applyFont="1" applyBorder="1"/>
    <xf numFmtId="0" fontId="4" fillId="0" borderId="0" xfId="0" applyFont="1"/>
    <xf numFmtId="164" fontId="5" fillId="0" borderId="1" xfId="0" applyNumberFormat="1" applyFont="1" applyBorder="1"/>
    <xf numFmtId="0" fontId="0" fillId="0" borderId="5" xfId="0" applyBorder="1"/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10" xfId="0" applyFont="1" applyBorder="1" applyAlignment="1"/>
    <xf numFmtId="0" fontId="0" fillId="0" borderId="11" xfId="0" applyBorder="1"/>
    <xf numFmtId="0" fontId="0" fillId="0" borderId="12" xfId="0" applyBorder="1"/>
    <xf numFmtId="0" fontId="0" fillId="0" borderId="13" xfId="0" applyFont="1" applyBorder="1" applyAlignment="1"/>
    <xf numFmtId="0" fontId="0" fillId="0" borderId="9" xfId="0" applyBorder="1"/>
    <xf numFmtId="0" fontId="0" fillId="0" borderId="14" xfId="0" applyBorder="1"/>
    <xf numFmtId="0" fontId="6" fillId="0" borderId="0" xfId="0" applyFont="1"/>
    <xf numFmtId="0" fontId="0" fillId="0" borderId="0" xfId="0" applyBorder="1"/>
    <xf numFmtId="164" fontId="0" fillId="0" borderId="1" xfId="0" applyNumberFormat="1" applyBorder="1" applyAlignment="1">
      <alignment horizontal="center"/>
    </xf>
    <xf numFmtId="0" fontId="0" fillId="0" borderId="8" xfId="0" applyFont="1" applyBorder="1" applyAlignment="1">
      <alignment horizontal="center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757428</xdr:colOff>
      <xdr:row>6</xdr:row>
      <xdr:rowOff>257174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043428" cy="1838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33"/>
  <sheetViews>
    <sheetView tabSelected="1" topLeftCell="A4" zoomScaleNormal="100" workbookViewId="0">
      <selection activeCell="H10" sqref="H10"/>
    </sheetView>
  </sheetViews>
  <sheetFormatPr baseColWidth="10" defaultRowHeight="15" x14ac:dyDescent="0.25"/>
  <cols>
    <col min="13" max="13" width="16.140625" bestFit="1" customWidth="1"/>
  </cols>
  <sheetData>
    <row r="3" spans="1:18" ht="31.5" x14ac:dyDescent="0.5">
      <c r="A3" s="15"/>
      <c r="B3" s="15"/>
      <c r="C3" s="15"/>
      <c r="G3" s="27" t="s">
        <v>29</v>
      </c>
      <c r="H3" s="16"/>
      <c r="I3" s="16"/>
    </row>
    <row r="4" spans="1:18" ht="21" x14ac:dyDescent="0.35">
      <c r="A4" s="15"/>
      <c r="B4" s="15"/>
      <c r="C4" s="15"/>
      <c r="G4" s="16" t="s">
        <v>33</v>
      </c>
      <c r="H4" s="16"/>
      <c r="I4" s="16"/>
      <c r="J4" s="32">
        <v>8000001374</v>
      </c>
    </row>
    <row r="5" spans="1:18" ht="21" x14ac:dyDescent="0.35">
      <c r="A5" s="15"/>
      <c r="B5" s="15"/>
      <c r="C5" s="15"/>
      <c r="G5" s="16" t="s">
        <v>30</v>
      </c>
      <c r="H5" s="16"/>
      <c r="I5" s="16"/>
      <c r="J5" s="31">
        <v>42815</v>
      </c>
    </row>
    <row r="6" spans="1:18" ht="21" x14ac:dyDescent="0.35">
      <c r="A6" s="15"/>
      <c r="B6" s="15"/>
      <c r="C6" s="15"/>
      <c r="G6" s="16" t="s">
        <v>31</v>
      </c>
      <c r="H6" s="16"/>
      <c r="I6" s="16"/>
      <c r="J6" t="s">
        <v>34</v>
      </c>
    </row>
    <row r="7" spans="1:18" ht="21" x14ac:dyDescent="0.35">
      <c r="A7" s="15"/>
      <c r="B7" s="15"/>
      <c r="C7" s="15"/>
      <c r="G7" s="16" t="s">
        <v>32</v>
      </c>
      <c r="J7" s="32">
        <v>995190</v>
      </c>
    </row>
    <row r="8" spans="1:18" x14ac:dyDescent="0.25">
      <c r="A8" s="15"/>
      <c r="B8" s="15"/>
      <c r="C8" s="15"/>
      <c r="D8" s="28"/>
    </row>
    <row r="9" spans="1:18" x14ac:dyDescent="0.25">
      <c r="A9" s="14"/>
      <c r="B9" s="14"/>
      <c r="C9" s="14"/>
    </row>
    <row r="10" spans="1:18" ht="18.75" x14ac:dyDescent="0.3">
      <c r="A10" s="5" t="s">
        <v>1</v>
      </c>
      <c r="B10" s="5" t="s">
        <v>2</v>
      </c>
      <c r="C10" s="6" t="s">
        <v>3</v>
      </c>
      <c r="D10" s="7"/>
      <c r="E10" s="7"/>
      <c r="F10" s="8"/>
      <c r="G10" s="5" t="s">
        <v>6</v>
      </c>
      <c r="H10" s="5" t="s">
        <v>35</v>
      </c>
      <c r="I10" s="5"/>
      <c r="J10" s="5"/>
      <c r="K10" s="5"/>
      <c r="L10" s="11" t="s">
        <v>5</v>
      </c>
      <c r="M10" s="12" t="s">
        <v>4</v>
      </c>
    </row>
    <row r="11" spans="1:18" x14ac:dyDescent="0.25">
      <c r="A11" s="19">
        <v>351010</v>
      </c>
      <c r="B11" s="30" t="s">
        <v>0</v>
      </c>
      <c r="C11" s="20" t="s">
        <v>7</v>
      </c>
      <c r="D11" s="2"/>
      <c r="E11" s="2"/>
      <c r="F11" s="3"/>
      <c r="G11" s="29">
        <v>285</v>
      </c>
      <c r="H11" s="4"/>
      <c r="I11" s="4"/>
      <c r="J11" s="4"/>
      <c r="K11" s="4"/>
      <c r="L11" s="10">
        <f>H11+I11+J11+K11</f>
        <v>0</v>
      </c>
      <c r="M11" s="13">
        <f>L11*G11</f>
        <v>0</v>
      </c>
    </row>
    <row r="12" spans="1:18" x14ac:dyDescent="0.25">
      <c r="A12" s="19">
        <v>351020</v>
      </c>
      <c r="B12" s="30" t="s">
        <v>0</v>
      </c>
      <c r="C12" s="20" t="s">
        <v>8</v>
      </c>
      <c r="D12" s="1"/>
      <c r="E12" s="1"/>
      <c r="F12" s="1"/>
      <c r="G12" s="29">
        <v>210</v>
      </c>
      <c r="H12" s="4"/>
      <c r="I12" s="4"/>
      <c r="J12" s="4"/>
      <c r="K12" s="4"/>
      <c r="L12" s="10">
        <f t="shared" ref="L12:L32" si="0">H12+I12+J12+K12</f>
        <v>0</v>
      </c>
      <c r="M12" s="13">
        <f t="shared" ref="M12:M32" si="1">L12*G12</f>
        <v>0</v>
      </c>
    </row>
    <row r="13" spans="1:18" x14ac:dyDescent="0.25">
      <c r="A13" s="19">
        <v>351030</v>
      </c>
      <c r="B13" s="30" t="s">
        <v>0</v>
      </c>
      <c r="C13" s="20" t="s">
        <v>9</v>
      </c>
      <c r="D13" s="2"/>
      <c r="E13" s="2"/>
      <c r="F13" s="3"/>
      <c r="G13" s="29">
        <v>67.5</v>
      </c>
      <c r="H13" s="4"/>
      <c r="I13" s="4"/>
      <c r="J13" s="4"/>
      <c r="K13" s="4"/>
      <c r="L13" s="10">
        <f t="shared" si="0"/>
        <v>0</v>
      </c>
      <c r="M13" s="13">
        <f t="shared" si="1"/>
        <v>0</v>
      </c>
    </row>
    <row r="14" spans="1:18" x14ac:dyDescent="0.25">
      <c r="A14" s="19">
        <v>351040</v>
      </c>
      <c r="B14" s="30" t="s">
        <v>0</v>
      </c>
      <c r="C14" s="20" t="s">
        <v>10</v>
      </c>
      <c r="D14" s="18"/>
      <c r="E14" s="18"/>
      <c r="F14" s="3"/>
      <c r="G14" s="29">
        <v>67.5</v>
      </c>
      <c r="H14" s="4"/>
      <c r="I14" s="4"/>
      <c r="J14" s="4"/>
      <c r="K14" s="4"/>
      <c r="L14" s="10">
        <f t="shared" si="0"/>
        <v>0</v>
      </c>
      <c r="M14" s="13">
        <f t="shared" si="1"/>
        <v>0</v>
      </c>
      <c r="R14" s="9"/>
    </row>
    <row r="15" spans="1:18" x14ac:dyDescent="0.25">
      <c r="A15" s="19">
        <v>351100</v>
      </c>
      <c r="B15" s="30" t="s">
        <v>0</v>
      </c>
      <c r="C15" s="20" t="s">
        <v>11</v>
      </c>
      <c r="D15" s="2"/>
      <c r="E15" s="2"/>
      <c r="F15" s="3"/>
      <c r="G15" s="29">
        <v>187.5</v>
      </c>
      <c r="H15" s="4"/>
      <c r="I15" s="4"/>
      <c r="J15" s="4"/>
      <c r="K15" s="4"/>
      <c r="L15" s="10">
        <f t="shared" si="0"/>
        <v>0</v>
      </c>
      <c r="M15" s="13">
        <f t="shared" si="1"/>
        <v>0</v>
      </c>
    </row>
    <row r="16" spans="1:18" x14ac:dyDescent="0.25">
      <c r="A16" s="19">
        <v>351110</v>
      </c>
      <c r="B16" s="30" t="s">
        <v>0</v>
      </c>
      <c r="C16" s="20" t="s">
        <v>12</v>
      </c>
      <c r="D16" s="2"/>
      <c r="E16" s="2"/>
      <c r="F16" s="3"/>
      <c r="G16" s="29">
        <v>262.5</v>
      </c>
      <c r="H16" s="4">
        <v>1</v>
      </c>
      <c r="I16" s="4"/>
      <c r="J16" s="4"/>
      <c r="K16" s="4"/>
      <c r="L16" s="10">
        <f t="shared" si="0"/>
        <v>1</v>
      </c>
      <c r="M16" s="13">
        <f t="shared" si="1"/>
        <v>262.5</v>
      </c>
    </row>
    <row r="17" spans="1:13" x14ac:dyDescent="0.25">
      <c r="A17" s="19">
        <v>351120</v>
      </c>
      <c r="B17" s="30" t="s">
        <v>0</v>
      </c>
      <c r="C17" s="20" t="s">
        <v>13</v>
      </c>
      <c r="D17" s="2"/>
      <c r="E17" s="2"/>
      <c r="F17" s="3"/>
      <c r="G17" s="29">
        <v>20</v>
      </c>
      <c r="H17" s="4">
        <v>8</v>
      </c>
      <c r="I17" s="4"/>
      <c r="J17" s="4"/>
      <c r="K17" s="4"/>
      <c r="L17" s="10">
        <f t="shared" si="0"/>
        <v>8</v>
      </c>
      <c r="M17" s="13">
        <f t="shared" si="1"/>
        <v>160</v>
      </c>
    </row>
    <row r="18" spans="1:13" x14ac:dyDescent="0.25">
      <c r="A18" s="19">
        <v>351130</v>
      </c>
      <c r="B18" s="30" t="s">
        <v>0</v>
      </c>
      <c r="C18" s="20" t="s">
        <v>14</v>
      </c>
      <c r="D18" s="2"/>
      <c r="E18" s="2"/>
      <c r="F18" s="3"/>
      <c r="G18" s="29">
        <v>71.52</v>
      </c>
      <c r="H18" s="4"/>
      <c r="I18" s="4"/>
      <c r="J18" s="4"/>
      <c r="K18" s="4"/>
      <c r="L18" s="10">
        <f t="shared" si="0"/>
        <v>0</v>
      </c>
      <c r="M18" s="13">
        <f t="shared" si="1"/>
        <v>0</v>
      </c>
    </row>
    <row r="19" spans="1:13" x14ac:dyDescent="0.25">
      <c r="A19" s="19">
        <v>351140</v>
      </c>
      <c r="B19" s="30" t="s">
        <v>0</v>
      </c>
      <c r="C19" s="20" t="s">
        <v>15</v>
      </c>
      <c r="D19" s="2"/>
      <c r="E19" s="2"/>
      <c r="F19" s="3"/>
      <c r="G19" s="29">
        <v>420</v>
      </c>
      <c r="H19" s="4"/>
      <c r="I19" s="4"/>
      <c r="J19" s="4"/>
      <c r="K19" s="4"/>
      <c r="L19" s="10">
        <f t="shared" si="0"/>
        <v>0</v>
      </c>
      <c r="M19" s="13">
        <f t="shared" si="1"/>
        <v>0</v>
      </c>
    </row>
    <row r="20" spans="1:13" x14ac:dyDescent="0.25">
      <c r="A20" s="19">
        <v>351150</v>
      </c>
      <c r="B20" s="30" t="s">
        <v>0</v>
      </c>
      <c r="C20" s="20" t="s">
        <v>16</v>
      </c>
      <c r="D20" s="2"/>
      <c r="E20" s="2"/>
      <c r="F20" s="3"/>
      <c r="G20" s="29">
        <v>97.5</v>
      </c>
      <c r="H20" s="4"/>
      <c r="I20" s="4"/>
      <c r="J20" s="4"/>
      <c r="K20" s="4"/>
      <c r="L20" s="10">
        <f t="shared" si="0"/>
        <v>0</v>
      </c>
      <c r="M20" s="13">
        <f t="shared" si="1"/>
        <v>0</v>
      </c>
    </row>
    <row r="21" spans="1:13" x14ac:dyDescent="0.25">
      <c r="A21" s="19">
        <v>351200</v>
      </c>
      <c r="B21" s="30" t="s">
        <v>0</v>
      </c>
      <c r="C21" s="20" t="s">
        <v>17</v>
      </c>
      <c r="D21" s="2"/>
      <c r="E21" s="2"/>
      <c r="F21" s="3"/>
      <c r="G21" s="29">
        <v>13.5</v>
      </c>
      <c r="H21" s="4">
        <v>32</v>
      </c>
      <c r="I21" s="4"/>
      <c r="J21" s="4"/>
      <c r="K21" s="4"/>
      <c r="L21" s="10">
        <f t="shared" si="0"/>
        <v>32</v>
      </c>
      <c r="M21" s="13">
        <f t="shared" si="1"/>
        <v>432</v>
      </c>
    </row>
    <row r="22" spans="1:13" x14ac:dyDescent="0.25">
      <c r="A22" s="19">
        <v>351210</v>
      </c>
      <c r="B22" s="30" t="s">
        <v>0</v>
      </c>
      <c r="C22" s="20" t="s">
        <v>18</v>
      </c>
      <c r="D22" s="2"/>
      <c r="E22" s="2"/>
      <c r="F22" s="3"/>
      <c r="G22" s="29">
        <v>7.5</v>
      </c>
      <c r="H22" s="4"/>
      <c r="I22" s="4"/>
      <c r="J22" s="4"/>
      <c r="K22" s="4"/>
      <c r="L22" s="10">
        <f t="shared" si="0"/>
        <v>0</v>
      </c>
      <c r="M22" s="13">
        <f t="shared" si="1"/>
        <v>0</v>
      </c>
    </row>
    <row r="23" spans="1:13" x14ac:dyDescent="0.25">
      <c r="A23" s="19">
        <v>351220</v>
      </c>
      <c r="B23" s="30" t="s">
        <v>0</v>
      </c>
      <c r="C23" s="20" t="s">
        <v>19</v>
      </c>
      <c r="D23" s="2"/>
      <c r="E23" s="2"/>
      <c r="F23" s="3"/>
      <c r="G23" s="29">
        <v>6</v>
      </c>
      <c r="H23" s="4"/>
      <c r="I23" s="4"/>
      <c r="J23" s="4"/>
      <c r="K23" s="4"/>
      <c r="L23" s="10">
        <f t="shared" si="0"/>
        <v>0</v>
      </c>
      <c r="M23" s="13">
        <f t="shared" si="1"/>
        <v>0</v>
      </c>
    </row>
    <row r="24" spans="1:13" x14ac:dyDescent="0.25">
      <c r="A24" s="19">
        <v>351230</v>
      </c>
      <c r="B24" s="30" t="s">
        <v>0</v>
      </c>
      <c r="C24" s="20" t="s">
        <v>20</v>
      </c>
      <c r="D24" s="2"/>
      <c r="E24" s="2"/>
      <c r="F24" s="3"/>
      <c r="G24" s="29">
        <v>6</v>
      </c>
      <c r="H24" s="4"/>
      <c r="I24" s="4"/>
      <c r="J24" s="4"/>
      <c r="K24" s="4"/>
      <c r="L24" s="10">
        <f t="shared" si="0"/>
        <v>0</v>
      </c>
      <c r="M24" s="13">
        <f t="shared" si="1"/>
        <v>0</v>
      </c>
    </row>
    <row r="25" spans="1:13" x14ac:dyDescent="0.25">
      <c r="A25" s="19">
        <v>351300</v>
      </c>
      <c r="B25" s="30" t="s">
        <v>0</v>
      </c>
      <c r="C25" s="20" t="s">
        <v>21</v>
      </c>
      <c r="D25" s="2"/>
      <c r="E25" s="2"/>
      <c r="F25" s="3"/>
      <c r="G25" s="29">
        <v>9.75</v>
      </c>
      <c r="H25" s="4"/>
      <c r="I25" s="4"/>
      <c r="J25" s="4"/>
      <c r="K25" s="4"/>
      <c r="L25" s="10">
        <f t="shared" si="0"/>
        <v>0</v>
      </c>
      <c r="M25" s="13">
        <f t="shared" si="1"/>
        <v>0</v>
      </c>
    </row>
    <row r="26" spans="1:13" x14ac:dyDescent="0.25">
      <c r="A26" s="19">
        <v>351310</v>
      </c>
      <c r="B26" s="30" t="s">
        <v>0</v>
      </c>
      <c r="C26" s="20" t="s">
        <v>22</v>
      </c>
      <c r="D26" s="2"/>
      <c r="E26" s="2"/>
      <c r="F26" s="3"/>
      <c r="G26" s="29">
        <v>11.25</v>
      </c>
      <c r="H26" s="4"/>
      <c r="I26" s="4"/>
      <c r="J26" s="4"/>
      <c r="K26" s="4"/>
      <c r="L26" s="10">
        <f t="shared" si="0"/>
        <v>0</v>
      </c>
      <c r="M26" s="13">
        <f t="shared" si="1"/>
        <v>0</v>
      </c>
    </row>
    <row r="27" spans="1:13" x14ac:dyDescent="0.25">
      <c r="A27" s="19">
        <v>351320</v>
      </c>
      <c r="B27" s="30" t="s">
        <v>0</v>
      </c>
      <c r="C27" s="20" t="s">
        <v>23</v>
      </c>
      <c r="D27" s="2"/>
      <c r="E27" s="2"/>
      <c r="F27" s="3"/>
      <c r="G27" s="29">
        <v>11.25</v>
      </c>
      <c r="H27" s="4"/>
      <c r="I27" s="4"/>
      <c r="J27" s="4"/>
      <c r="K27" s="4"/>
      <c r="L27" s="10">
        <f t="shared" si="0"/>
        <v>0</v>
      </c>
      <c r="M27" s="13">
        <f t="shared" si="1"/>
        <v>0</v>
      </c>
    </row>
    <row r="28" spans="1:13" x14ac:dyDescent="0.25">
      <c r="A28" s="19">
        <v>351330</v>
      </c>
      <c r="B28" s="30" t="s">
        <v>0</v>
      </c>
      <c r="C28" s="20" t="s">
        <v>24</v>
      </c>
      <c r="D28" s="2"/>
      <c r="E28" s="2"/>
      <c r="F28" s="3"/>
      <c r="G28" s="29">
        <v>18.75</v>
      </c>
      <c r="H28" s="4"/>
      <c r="I28" s="4"/>
      <c r="J28" s="4"/>
      <c r="K28" s="4"/>
      <c r="L28" s="10">
        <f t="shared" si="0"/>
        <v>0</v>
      </c>
      <c r="M28" s="13">
        <f t="shared" si="1"/>
        <v>0</v>
      </c>
    </row>
    <row r="29" spans="1:13" x14ac:dyDescent="0.25">
      <c r="A29" s="19">
        <v>351340</v>
      </c>
      <c r="B29" s="30" t="s">
        <v>0</v>
      </c>
      <c r="C29" s="20" t="s">
        <v>25</v>
      </c>
      <c r="D29" s="2"/>
      <c r="E29" s="2"/>
      <c r="F29" s="3"/>
      <c r="G29" s="29">
        <v>22.5</v>
      </c>
      <c r="H29" s="4"/>
      <c r="I29" s="4"/>
      <c r="J29" s="4"/>
      <c r="K29" s="4"/>
      <c r="L29" s="10">
        <f t="shared" si="0"/>
        <v>0</v>
      </c>
      <c r="M29" s="13">
        <f t="shared" si="1"/>
        <v>0</v>
      </c>
    </row>
    <row r="30" spans="1:13" x14ac:dyDescent="0.25">
      <c r="A30" s="19">
        <v>351500</v>
      </c>
      <c r="B30" s="30" t="s">
        <v>0</v>
      </c>
      <c r="C30" s="21" t="s">
        <v>26</v>
      </c>
      <c r="D30" s="22"/>
      <c r="E30" s="22"/>
      <c r="F30" s="23"/>
      <c r="G30" s="29">
        <v>150</v>
      </c>
      <c r="H30" s="4">
        <v>1</v>
      </c>
      <c r="I30" s="4"/>
      <c r="J30" s="4"/>
      <c r="K30" s="4"/>
      <c r="L30" s="10">
        <f t="shared" si="0"/>
        <v>1</v>
      </c>
      <c r="M30" s="13">
        <f t="shared" si="1"/>
        <v>150</v>
      </c>
    </row>
    <row r="31" spans="1:13" x14ac:dyDescent="0.25">
      <c r="A31" s="19">
        <v>351510</v>
      </c>
      <c r="B31" s="30" t="s">
        <v>0</v>
      </c>
      <c r="C31" s="24" t="s">
        <v>27</v>
      </c>
      <c r="D31" s="25"/>
      <c r="E31" s="25"/>
      <c r="F31" s="26"/>
      <c r="G31" s="29">
        <v>15</v>
      </c>
      <c r="H31" s="4">
        <v>7</v>
      </c>
      <c r="I31" s="4"/>
      <c r="J31" s="4"/>
      <c r="K31" s="4"/>
      <c r="L31" s="10">
        <f t="shared" si="0"/>
        <v>7</v>
      </c>
      <c r="M31" s="13">
        <f t="shared" si="1"/>
        <v>105</v>
      </c>
    </row>
    <row r="32" spans="1:13" x14ac:dyDescent="0.25">
      <c r="A32" s="19">
        <v>381010</v>
      </c>
      <c r="B32" s="30" t="s">
        <v>0</v>
      </c>
      <c r="C32" s="24" t="s">
        <v>28</v>
      </c>
      <c r="D32" s="25"/>
      <c r="E32" s="25"/>
      <c r="F32" s="26"/>
      <c r="G32" s="29">
        <v>42</v>
      </c>
      <c r="H32" s="4"/>
      <c r="I32" s="4"/>
      <c r="J32" s="4"/>
      <c r="K32" s="4"/>
      <c r="L32" s="10">
        <f t="shared" si="0"/>
        <v>0</v>
      </c>
      <c r="M32" s="13">
        <f t="shared" si="1"/>
        <v>0</v>
      </c>
    </row>
    <row r="33" spans="13:13" ht="21" x14ac:dyDescent="0.35">
      <c r="M33" s="17">
        <f>SUM(M14:M32)</f>
        <v>1109.5</v>
      </c>
    </row>
  </sheetData>
  <pageMargins left="0.70866141732283472" right="0.70866141732283472" top="0.78740157480314965" bottom="0.78740157480314965" header="0.31496062992125984" footer="0.31496062992125984"/>
  <pageSetup paperSize="9" scale="84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Steffi Hiller</dc:creator>
  <cp:lastModifiedBy>Steffi Hiller</cp:lastModifiedBy>
  <cp:lastPrinted>2018-03-22T12:41:14Z</cp:lastPrinted>
  <dcterms:created xsi:type="dcterms:W3CDTF">2018-03-15T18:29:01Z</dcterms:created>
  <dcterms:modified xsi:type="dcterms:W3CDTF">2018-03-22T12:42:15Z</dcterms:modified>
</cp:coreProperties>
</file>