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Datensicherung 16.04.2019\Büroprogramme\FED 2019\Abrechnung Kabelzieher - Elmenhorst\Aufmasse 12.06.2019\Freileitung\"/>
    </mc:Choice>
  </mc:AlternateContent>
  <xr:revisionPtr revIDLastSave="0" documentId="13_ncr:1_{C1C555B4-7767-480C-A68F-B14F658ED29F}" xr6:coauthVersionLast="45" xr6:coauthVersionMax="45" xr10:uidLastSave="{00000000-0000-0000-0000-000000000000}"/>
  <bookViews>
    <workbookView minimized="1" xWindow="690" yWindow="930" windowWidth="21600" windowHeight="11325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6" i="1" l="1"/>
  <c r="Z6" i="1"/>
  <c r="Z7" i="1"/>
  <c r="Z4" i="1" l="1"/>
  <c r="Z5" i="1"/>
  <c r="Z8" i="1"/>
  <c r="Z9" i="1"/>
  <c r="Z10" i="1"/>
  <c r="Z11" i="1"/>
  <c r="Z12" i="1"/>
  <c r="Z13" i="1"/>
  <c r="Z14" i="1"/>
  <c r="Z15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" i="1"/>
  <c r="AB29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30" i="1"/>
  <c r="AB31" i="1"/>
  <c r="AB32" i="1"/>
  <c r="AB33" i="1"/>
  <c r="AB34" i="1"/>
  <c r="AB3" i="1" l="1"/>
  <c r="AB35" i="1" s="1"/>
  <c r="AB38" i="1" l="1"/>
</calcChain>
</file>

<file path=xl/sharedStrings.xml><?xml version="1.0" encoding="utf-8"?>
<sst xmlns="http://schemas.openxmlformats.org/spreadsheetml/2006/main" count="82" uniqueCount="52">
  <si>
    <t>Faktor/Stück</t>
  </si>
  <si>
    <t>Stückzahlen</t>
  </si>
  <si>
    <t>Einzelpreis/€</t>
  </si>
  <si>
    <t>Summe/€</t>
  </si>
  <si>
    <t>Aufmaßsumme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</si>
  <si>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</si>
  <si>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</si>
  <si>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</si>
  <si>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</si>
  <si>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</si>
  <si>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</si>
  <si>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</si>
  <si>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</si>
  <si>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</si>
  <si>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</si>
  <si>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</si>
  <si>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</si>
  <si>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</si>
  <si>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</si>
  <si>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</si>
  <si>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</si>
  <si>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</si>
  <si>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</si>
  <si>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</si>
  <si>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</si>
  <si>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</si>
  <si>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</si>
  <si>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</si>
  <si>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</si>
  <si>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</si>
  <si>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</si>
  <si>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</si>
  <si>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</si>
  <si>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</si>
  <si>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</si>
  <si>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</si>
  <si>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</si>
  <si>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</si>
  <si>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</si>
  <si>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SM 203519710</t>
  </si>
  <si>
    <t>Bemerkung 4V1048 Ausführungszeitraum: 01.05. - 31.05.19</t>
  </si>
  <si>
    <t>10(4V1048/1)</t>
  </si>
  <si>
    <t>10(4V1048/2)</t>
  </si>
  <si>
    <t>10(4V1048/3)</t>
  </si>
  <si>
    <t>10(4V1048/4)</t>
  </si>
  <si>
    <t>20(4V1048/4)</t>
  </si>
  <si>
    <t>30(4V1048/4)</t>
  </si>
  <si>
    <t>M67(4V1048/4)</t>
  </si>
  <si>
    <t>M77 (4V1048/3)</t>
  </si>
  <si>
    <t>MA1 (4V1048/4)</t>
  </si>
  <si>
    <t>MB5 (4V1048/3)</t>
  </si>
  <si>
    <t>MC1 (4V1048/4)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</si>
</sst>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[Red]\-#,##0.00\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0" fontId="7" fillId="0" borderId="0" xfId="0" applyFont="1" applyAlignment="1">
      <alignment horizontal="center" vertical="center"/>
    </xf>
    <xf numFmtId="1" fontId="0" fillId="0" borderId="2" xfId="0" applyNumberFormat="1" applyFill="1" applyBorder="1" applyAlignment="1">
      <alignment horizontal="center"/>
    </xf>
    <xf numFmtId="0" fontId="9" fillId="0" borderId="3" xfId="1" applyFont="1" applyBorder="1" applyAlignment="1"/>
    <xf numFmtId="0" fontId="9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9" fillId="0" borderId="5" xfId="1" applyFont="1" applyBorder="1" applyAlignment="1"/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9" fillId="0" borderId="1" xfId="1" applyFont="1" applyBorder="1" applyAlignment="1"/>
    <xf numFmtId="164" fontId="0" fillId="0" borderId="0" xfId="0" applyNumberFormat="1"/>
    <xf numFmtId="2" fontId="0" fillId="0" borderId="0" xfId="0" applyNumberFormat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10" fillId="0" borderId="1" xfId="0" applyFont="1" applyBorder="1" applyAlignment="1">
      <alignment horizontal="center" vertical="center" textRotation="180"/>
    </xf>
    <xf numFmtId="0" fontId="11" fillId="0" borderId="1" xfId="0" applyFont="1" applyBorder="1" applyAlignment="1">
      <alignment horizontal="center" vertical="center" textRotation="180"/>
    </xf>
    <xf numFmtId="0" fontId="12" fillId="0" borderId="1" xfId="0" applyFont="1" applyBorder="1" applyAlignment="1">
      <alignment horizontal="center" vertical="center" textRotation="180"/>
    </xf>
    <xf numFmtId="14" fontId="1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textRotation="180"/>
    </xf>
    <xf numFmtId="0" fontId="15" fillId="0" borderId="1" xfId="0" applyFont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8"/>
  <sheetViews>
    <sheetView tabSelected="1" workbookViewId="0">
      <selection activeCell="AD15" sqref="AD15"/>
    </sheetView>
  </sheetViews>
  <sheetFormatPr baseColWidth="10" defaultRowHeight="15" x14ac:dyDescent="0.25"/>
  <cols>
    <col min="2" max="2" width="50.7109375" customWidth="1"/>
    <col min="3" max="3" width="11.85546875" customWidth="1"/>
    <col min="4" max="12" width="6.7109375" customWidth="1"/>
    <col min="13" max="26" width="6.42578125" customWidth="1"/>
    <col min="27" max="27" width="7.5703125" customWidth="1"/>
    <col min="28" max="28" width="11.85546875" customWidth="1"/>
    <col min="29" max="29" width="6.42578125" customWidth="1"/>
  </cols>
  <sheetData>
    <row r="1" spans="1:31" ht="50.25" customHeight="1" x14ac:dyDescent="0.25">
      <c r="A1" s="34">
        <v>43628</v>
      </c>
      <c r="B1" s="16" t="s">
        <v>39</v>
      </c>
    </row>
    <row r="2" spans="1:31" ht="149.25" customHeight="1" x14ac:dyDescent="0.25">
      <c r="A2" s="6"/>
      <c r="B2" s="6"/>
      <c r="C2" s="7" t="s">
        <v>0</v>
      </c>
      <c r="D2" s="8" t="s">
        <v>41</v>
      </c>
      <c r="E2" s="8" t="s">
        <v>42</v>
      </c>
      <c r="F2" s="8" t="s">
        <v>43</v>
      </c>
      <c r="G2" s="8" t="s">
        <v>44</v>
      </c>
      <c r="H2" s="8" t="s">
        <v>45</v>
      </c>
      <c r="I2" s="8" t="s">
        <v>46</v>
      </c>
      <c r="J2" s="8" t="s">
        <v>47</v>
      </c>
      <c r="K2" s="8" t="s">
        <v>48</v>
      </c>
      <c r="L2" s="8" t="s">
        <v>49</v>
      </c>
      <c r="M2" s="8" t="s">
        <v>50</v>
      </c>
      <c r="N2" s="8" t="s">
        <v>51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 t="s">
        <v>1</v>
      </c>
      <c r="AA2" s="9" t="s">
        <v>2</v>
      </c>
      <c r="AB2" s="10" t="s">
        <v>3</v>
      </c>
      <c r="AC2" s="2"/>
    </row>
    <row r="3" spans="1:31" x14ac:dyDescent="0.25">
      <c r="A3" s="20">
        <v>10031123</v>
      </c>
      <c r="B3" s="18" t="s">
        <v>5</v>
      </c>
      <c r="C3" s="11" t="s">
        <v>23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>
        <f>+D3+E3+F3++G3+H3+I3++J3+K3+L3+M3+N3+O3+P3+Q3+S3</f>
        <v>0</v>
      </c>
      <c r="AA3" s="13">
        <v>13</v>
      </c>
      <c r="AB3" s="14">
        <f>Z3*AA3</f>
        <v>0</v>
      </c>
      <c r="AC3" s="1"/>
    </row>
    <row r="4" spans="1:31" x14ac:dyDescent="0.25">
      <c r="A4" s="20">
        <v>10031153</v>
      </c>
      <c r="B4" s="18" t="s">
        <v>6</v>
      </c>
      <c r="C4" s="11" t="s">
        <v>23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2">
        <f t="shared" ref="Z4:Z34" si="0">+D4+E4+F4++G4+H4+I4++J4+K4+L4+M4+N4+O4+P4+Q4+S4</f>
        <v>0</v>
      </c>
      <c r="AA4" s="13">
        <v>13</v>
      </c>
      <c r="AB4" s="14">
        <f t="shared" ref="AB4:AB34" si="1">Z4*AA4</f>
        <v>0</v>
      </c>
      <c r="AC4" s="1"/>
    </row>
    <row r="5" spans="1:31" x14ac:dyDescent="0.25">
      <c r="A5" s="20">
        <v>10051152</v>
      </c>
      <c r="B5" s="19" t="s">
        <v>27</v>
      </c>
      <c r="C5" s="11" t="s">
        <v>23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>
        <f t="shared" si="0"/>
        <v>0</v>
      </c>
      <c r="AA5" s="13">
        <v>18.2</v>
      </c>
      <c r="AB5" s="14">
        <f t="shared" si="1"/>
        <v>0</v>
      </c>
    </row>
    <row r="6" spans="1:31" x14ac:dyDescent="0.25">
      <c r="A6" s="20">
        <v>10051162</v>
      </c>
      <c r="B6" s="19" t="s">
        <v>7</v>
      </c>
      <c r="C6" s="11" t="s">
        <v>23</v>
      </c>
      <c r="D6" s="37">
        <v>4</v>
      </c>
      <c r="E6" s="11"/>
      <c r="F6" s="11"/>
      <c r="G6" s="37">
        <v>16</v>
      </c>
      <c r="H6" s="37">
        <v>8</v>
      </c>
      <c r="I6" s="37">
        <v>24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>
        <f>SUM(D6:Y6)</f>
        <v>52</v>
      </c>
      <c r="AA6" s="13">
        <v>8.4499999999999993</v>
      </c>
      <c r="AB6" s="14">
        <f t="shared" si="1"/>
        <v>439.4</v>
      </c>
    </row>
    <row r="7" spans="1:31" x14ac:dyDescent="0.25">
      <c r="A7" s="20">
        <v>10051202</v>
      </c>
      <c r="B7" s="19" t="s">
        <v>25</v>
      </c>
      <c r="C7" s="11" t="s">
        <v>23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>
        <f t="shared" si="0"/>
        <v>0</v>
      </c>
      <c r="AA7" s="13">
        <v>11.7</v>
      </c>
      <c r="AB7" s="14">
        <f t="shared" si="1"/>
        <v>0</v>
      </c>
    </row>
    <row r="8" spans="1:31" x14ac:dyDescent="0.25">
      <c r="A8" s="17">
        <v>10051212</v>
      </c>
      <c r="B8" s="19" t="s">
        <v>26</v>
      </c>
      <c r="C8" s="11" t="s">
        <v>23</v>
      </c>
      <c r="D8" s="37">
        <v>4</v>
      </c>
      <c r="E8" s="11"/>
      <c r="F8" s="11"/>
      <c r="G8" s="37">
        <v>70</v>
      </c>
      <c r="H8" s="37">
        <v>72</v>
      </c>
      <c r="I8" s="37">
        <v>24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2">
        <f t="shared" si="0"/>
        <v>170</v>
      </c>
      <c r="AA8" s="13">
        <v>13</v>
      </c>
      <c r="AB8" s="14">
        <f t="shared" si="1"/>
        <v>2210</v>
      </c>
    </row>
    <row r="9" spans="1:31" x14ac:dyDescent="0.25">
      <c r="A9" s="17">
        <v>10051222</v>
      </c>
      <c r="B9" s="19" t="s">
        <v>8</v>
      </c>
      <c r="C9" s="11" t="s">
        <v>23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2">
        <f t="shared" si="0"/>
        <v>0</v>
      </c>
      <c r="AA9" s="13">
        <v>14.3</v>
      </c>
      <c r="AB9" s="14">
        <f t="shared" si="1"/>
        <v>0</v>
      </c>
    </row>
    <row r="10" spans="1:31" x14ac:dyDescent="0.25">
      <c r="A10" s="17">
        <v>10051232</v>
      </c>
      <c r="B10" s="19" t="s">
        <v>9</v>
      </c>
      <c r="C10" s="11" t="s">
        <v>23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>
        <f t="shared" si="0"/>
        <v>0</v>
      </c>
      <c r="AA10" s="13">
        <v>10.4</v>
      </c>
      <c r="AB10" s="14">
        <f t="shared" si="1"/>
        <v>0</v>
      </c>
    </row>
    <row r="11" spans="1:31" x14ac:dyDescent="0.25">
      <c r="A11" s="17">
        <v>10051242</v>
      </c>
      <c r="B11" s="19" t="s">
        <v>10</v>
      </c>
      <c r="C11" s="11" t="s">
        <v>23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2">
        <f t="shared" si="0"/>
        <v>0</v>
      </c>
      <c r="AA11" s="13"/>
      <c r="AB11" s="14">
        <f t="shared" si="1"/>
        <v>0</v>
      </c>
    </row>
    <row r="12" spans="1:31" x14ac:dyDescent="0.25">
      <c r="A12" s="17">
        <v>10051262</v>
      </c>
      <c r="B12" s="19" t="s">
        <v>11</v>
      </c>
      <c r="C12" s="11" t="s">
        <v>23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>
        <f t="shared" si="0"/>
        <v>0</v>
      </c>
      <c r="AA12" s="13"/>
      <c r="AB12" s="14">
        <f t="shared" si="1"/>
        <v>0</v>
      </c>
    </row>
    <row r="13" spans="1:31" x14ac:dyDescent="0.25">
      <c r="A13" s="17">
        <v>10051272</v>
      </c>
      <c r="B13" s="19" t="s">
        <v>12</v>
      </c>
      <c r="C13" s="11" t="s">
        <v>23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2">
        <f t="shared" si="0"/>
        <v>0</v>
      </c>
      <c r="AA13" s="13">
        <v>7.15</v>
      </c>
      <c r="AB13" s="14">
        <f t="shared" si="1"/>
        <v>0</v>
      </c>
    </row>
    <row r="14" spans="1:31" x14ac:dyDescent="0.25">
      <c r="A14" s="17">
        <v>10051282</v>
      </c>
      <c r="B14" s="19" t="s">
        <v>13</v>
      </c>
      <c r="C14" s="11" t="s">
        <v>23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2">
        <f t="shared" si="0"/>
        <v>0</v>
      </c>
      <c r="AA14" s="13">
        <v>65</v>
      </c>
      <c r="AB14" s="14">
        <f t="shared" si="1"/>
        <v>0</v>
      </c>
      <c r="AE14" s="3"/>
    </row>
    <row r="15" spans="1:31" x14ac:dyDescent="0.25">
      <c r="A15" s="17">
        <v>10051292</v>
      </c>
      <c r="B15" s="19" t="s">
        <v>14</v>
      </c>
      <c r="C15" s="11" t="s">
        <v>23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2">
        <f t="shared" si="0"/>
        <v>0</v>
      </c>
      <c r="AA15" s="13">
        <v>12.35</v>
      </c>
      <c r="AB15" s="14">
        <f t="shared" si="1"/>
        <v>0</v>
      </c>
    </row>
    <row r="16" spans="1:31" x14ac:dyDescent="0.25">
      <c r="A16" s="17">
        <v>10051302</v>
      </c>
      <c r="B16" s="19" t="s">
        <v>15</v>
      </c>
      <c r="C16" s="11" t="s">
        <v>23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2">
        <f>SUM(D16:Y16)</f>
        <v>0</v>
      </c>
      <c r="AA16" s="21">
        <v>45.5</v>
      </c>
      <c r="AB16" s="14">
        <f t="shared" si="1"/>
        <v>0</v>
      </c>
    </row>
    <row r="17" spans="1:31" x14ac:dyDescent="0.25">
      <c r="A17" s="17">
        <v>10051312</v>
      </c>
      <c r="B17" s="19" t="s">
        <v>16</v>
      </c>
      <c r="C17" s="11" t="s">
        <v>23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>
        <f t="shared" si="0"/>
        <v>0</v>
      </c>
      <c r="AA17" s="13">
        <v>11.05</v>
      </c>
      <c r="AB17" s="14">
        <f t="shared" si="1"/>
        <v>0</v>
      </c>
    </row>
    <row r="18" spans="1:31" x14ac:dyDescent="0.25">
      <c r="A18" s="17">
        <v>10051322</v>
      </c>
      <c r="B18" s="19" t="s">
        <v>17</v>
      </c>
      <c r="C18" s="11" t="s">
        <v>23</v>
      </c>
      <c r="D18" s="37">
        <v>1.1000000000000001</v>
      </c>
      <c r="E18" s="11"/>
      <c r="F18" s="11"/>
      <c r="G18" s="37">
        <v>1.2</v>
      </c>
      <c r="H18" s="37">
        <v>1.2</v>
      </c>
      <c r="I18" s="37">
        <v>1.1000000000000001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2">
        <f t="shared" si="0"/>
        <v>4.5999999999999996</v>
      </c>
      <c r="AA18" s="13">
        <v>195</v>
      </c>
      <c r="AB18" s="14">
        <f t="shared" si="1"/>
        <v>896.99999999999989</v>
      </c>
    </row>
    <row r="19" spans="1:31" x14ac:dyDescent="0.25">
      <c r="A19" s="17">
        <v>10051712</v>
      </c>
      <c r="B19" s="19" t="s">
        <v>18</v>
      </c>
      <c r="C19" s="11" t="s">
        <v>23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>
        <f t="shared" si="0"/>
        <v>0</v>
      </c>
      <c r="AA19" s="13">
        <v>39</v>
      </c>
      <c r="AB19" s="14">
        <f t="shared" si="1"/>
        <v>0</v>
      </c>
    </row>
    <row r="20" spans="1:31" x14ac:dyDescent="0.25">
      <c r="A20" s="17">
        <v>10051733</v>
      </c>
      <c r="B20" s="19" t="s">
        <v>19</v>
      </c>
      <c r="C20" s="11" t="s">
        <v>23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2">
        <f t="shared" si="0"/>
        <v>0</v>
      </c>
      <c r="AA20" s="13">
        <v>45.5</v>
      </c>
      <c r="AB20" s="14">
        <f t="shared" si="1"/>
        <v>0</v>
      </c>
    </row>
    <row r="21" spans="1:31" x14ac:dyDescent="0.25">
      <c r="A21" s="17">
        <v>10051753</v>
      </c>
      <c r="B21" s="19" t="s">
        <v>20</v>
      </c>
      <c r="C21" s="11" t="s">
        <v>23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2">
        <f t="shared" si="0"/>
        <v>0</v>
      </c>
      <c r="AA21" s="13">
        <v>9.75</v>
      </c>
      <c r="AB21" s="14">
        <f t="shared" si="1"/>
        <v>0</v>
      </c>
    </row>
    <row r="22" spans="1:31" x14ac:dyDescent="0.25">
      <c r="A22" s="17">
        <v>10051743</v>
      </c>
      <c r="B22" s="19" t="s">
        <v>28</v>
      </c>
      <c r="C22" s="11" t="s">
        <v>23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2">
        <f t="shared" si="0"/>
        <v>0</v>
      </c>
      <c r="AA22" s="13">
        <v>49.4</v>
      </c>
      <c r="AB22" s="14">
        <f t="shared" si="1"/>
        <v>0</v>
      </c>
    </row>
    <row r="23" spans="1:31" x14ac:dyDescent="0.25">
      <c r="A23" s="17">
        <v>10051763</v>
      </c>
      <c r="B23" s="19" t="s">
        <v>29</v>
      </c>
      <c r="C23" s="11" t="s">
        <v>23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2">
        <f t="shared" si="0"/>
        <v>0</v>
      </c>
      <c r="AA23" s="13">
        <v>11.05</v>
      </c>
      <c r="AB23" s="14">
        <f t="shared" si="1"/>
        <v>0</v>
      </c>
    </row>
    <row r="24" spans="1:31" x14ac:dyDescent="0.25">
      <c r="A24" s="17">
        <v>10051774</v>
      </c>
      <c r="B24" s="19" t="s">
        <v>35</v>
      </c>
      <c r="C24" s="11" t="s">
        <v>23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2">
        <f t="shared" si="0"/>
        <v>0</v>
      </c>
      <c r="AA24" s="13">
        <v>52</v>
      </c>
      <c r="AB24" s="14">
        <f t="shared" si="1"/>
        <v>0</v>
      </c>
    </row>
    <row r="25" spans="1:31" x14ac:dyDescent="0.25">
      <c r="A25" s="17">
        <v>10051784</v>
      </c>
      <c r="B25" s="19" t="s">
        <v>36</v>
      </c>
      <c r="C25" s="11" t="s">
        <v>23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2">
        <f t="shared" si="0"/>
        <v>0</v>
      </c>
      <c r="AA25" s="13">
        <v>13.65</v>
      </c>
      <c r="AB25" s="14">
        <f t="shared" si="1"/>
        <v>0</v>
      </c>
    </row>
    <row r="26" spans="1:31" x14ac:dyDescent="0.25">
      <c r="A26" s="17">
        <v>10053162</v>
      </c>
      <c r="B26" s="19" t="s">
        <v>21</v>
      </c>
      <c r="C26" s="11" t="s">
        <v>23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2">
        <f t="shared" si="0"/>
        <v>0</v>
      </c>
      <c r="AA26" s="13">
        <v>13</v>
      </c>
      <c r="AB26" s="14">
        <f t="shared" si="1"/>
        <v>0</v>
      </c>
    </row>
    <row r="27" spans="1:31" x14ac:dyDescent="0.25">
      <c r="A27" s="17">
        <v>10037342</v>
      </c>
      <c r="B27" s="24" t="s">
        <v>22</v>
      </c>
      <c r="C27" s="11" t="s">
        <v>24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>
        <f t="shared" si="0"/>
        <v>0</v>
      </c>
      <c r="AA27" s="13">
        <v>1.69</v>
      </c>
      <c r="AB27" s="14">
        <f t="shared" si="1"/>
        <v>0</v>
      </c>
    </row>
    <row r="28" spans="1:31" x14ac:dyDescent="0.25">
      <c r="A28" s="30">
        <v>10037463</v>
      </c>
      <c r="B28" s="27" t="s">
        <v>38</v>
      </c>
      <c r="C28" s="25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2">
        <f t="shared" si="0"/>
        <v>0</v>
      </c>
      <c r="AA28" s="26">
        <v>2.08</v>
      </c>
      <c r="AB28" s="14">
        <f t="shared" si="1"/>
        <v>0</v>
      </c>
    </row>
    <row r="29" spans="1:31" x14ac:dyDescent="0.25">
      <c r="A29" s="22">
        <v>10037483</v>
      </c>
      <c r="B29" s="27" t="s">
        <v>37</v>
      </c>
      <c r="C29" s="25" t="s">
        <v>24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2">
        <f t="shared" si="0"/>
        <v>0</v>
      </c>
      <c r="AA29" s="26">
        <v>1.17</v>
      </c>
      <c r="AB29" s="14">
        <f t="shared" si="1"/>
        <v>0</v>
      </c>
    </row>
    <row r="30" spans="1:31" x14ac:dyDescent="0.25">
      <c r="A30" s="22">
        <v>10037473</v>
      </c>
      <c r="B30" s="27" t="s">
        <v>30</v>
      </c>
      <c r="C30" s="11" t="s">
        <v>24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2">
        <f t="shared" si="0"/>
        <v>0</v>
      </c>
      <c r="AA30" s="13">
        <v>2.73</v>
      </c>
      <c r="AB30" s="14">
        <f t="shared" si="1"/>
        <v>0</v>
      </c>
      <c r="AE30" s="28"/>
    </row>
    <row r="31" spans="1:31" x14ac:dyDescent="0.25">
      <c r="A31" s="22">
        <v>10037493</v>
      </c>
      <c r="B31" s="27" t="s">
        <v>31</v>
      </c>
      <c r="C31" s="11" t="s">
        <v>24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2">
        <f t="shared" si="0"/>
        <v>0</v>
      </c>
      <c r="AA31" s="13">
        <v>1.69</v>
      </c>
      <c r="AB31" s="14">
        <f t="shared" si="1"/>
        <v>0</v>
      </c>
    </row>
    <row r="32" spans="1:31" x14ac:dyDescent="0.25">
      <c r="A32" s="22">
        <v>10034523</v>
      </c>
      <c r="B32" s="27" t="s">
        <v>32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2">
        <f t="shared" si="0"/>
        <v>0</v>
      </c>
      <c r="AA32" s="13">
        <v>490</v>
      </c>
      <c r="AB32" s="14">
        <f t="shared" si="1"/>
        <v>0</v>
      </c>
    </row>
    <row r="33" spans="1:28" x14ac:dyDescent="0.25">
      <c r="A33" s="22">
        <v>10034533</v>
      </c>
      <c r="B33" s="27" t="s">
        <v>33</v>
      </c>
      <c r="C33" s="11" t="s">
        <v>23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2">
        <f t="shared" si="0"/>
        <v>0</v>
      </c>
      <c r="AA33" s="13">
        <v>507</v>
      </c>
      <c r="AB33" s="14">
        <f t="shared" si="1"/>
        <v>0</v>
      </c>
    </row>
    <row r="34" spans="1:28" x14ac:dyDescent="0.25">
      <c r="A34" s="22">
        <v>10034543</v>
      </c>
      <c r="B34" s="27" t="s">
        <v>34</v>
      </c>
      <c r="C34" s="11" t="s">
        <v>24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2">
        <f t="shared" si="0"/>
        <v>0</v>
      </c>
      <c r="AA34" s="13">
        <v>0.9</v>
      </c>
      <c r="AB34" s="14">
        <f t="shared" si="1"/>
        <v>0</v>
      </c>
    </row>
    <row r="35" spans="1:28" x14ac:dyDescent="0.25">
      <c r="AB35" s="29">
        <f>SUM(AB3:AB34)</f>
        <v>3546.4</v>
      </c>
    </row>
    <row r="37" spans="1:28" ht="185.25" customHeight="1" x14ac:dyDescent="0.25">
      <c r="A37" s="6"/>
      <c r="B37" s="35" t="s">
        <v>40</v>
      </c>
      <c r="C37" s="6"/>
      <c r="D37" s="32"/>
      <c r="E37" s="36"/>
      <c r="F37" s="6"/>
      <c r="G37" s="31"/>
      <c r="H37" s="31"/>
      <c r="I37" s="33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23"/>
      <c r="AA37" s="23"/>
      <c r="AB37" s="23"/>
    </row>
    <row r="38" spans="1:28" ht="28.5" customHeight="1" x14ac:dyDescent="0.5">
      <c r="B38" s="5" t="s">
        <v>4</v>
      </c>
      <c r="AB38" s="4">
        <f>AB3+AB4+AB5+AB6+AB7+AB8+AB9+AB10+AB11+AB12+AB13+AB14+AB15+AB16+AB17+AB18+AB19+AB20+AB21+AB22+AB23+AB24+AB25+AB26+AB27+AB28+AB29+AB30+AB31+AB32+AB33+AB34</f>
        <v>3546.4</v>
      </c>
    </row>
  </sheetData>
  <pageMargins left="0.7" right="0.7" top="0.78740157499999996" bottom="0.78740157499999996" header="0.3" footer="0.3"/>
  <pageSetup paperSize="9" scale="53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2019-06-17T09:02:27Z</cp:lastPrinted>
  <dcterms:created xsi:type="dcterms:W3CDTF">2018-09-17T07:21:17Z</dcterms:created>
  <dcterms:modified xsi:type="dcterms:W3CDTF">2019-10-10T11:10:53Z</dcterms:modified>
</cp:coreProperties>
</file>