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TEUBEL\Desktop\Abtshagen\4V1060\"/>
    </mc:Choice>
  </mc:AlternateContent>
  <xr:revisionPtr revIDLastSave="0" documentId="13_ncr:1_{970C92AA-DE63-4A80-B881-26D3E82E0908}" xr6:coauthVersionLast="44" xr6:coauthVersionMax="44" xr10:uidLastSave="{00000000-0000-0000-0000-000000000000}"/>
  <bookViews>
    <workbookView xWindow="24975" yWindow="195" windowWidth="7500" windowHeight="6000" xr2:uid="{00000000-000D-0000-FFFF-FFFF00000000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B37" i="1" l="1"/>
  <c r="BB33" i="1" l="1"/>
  <c r="BD33" i="1" s="1"/>
  <c r="BB34" i="1"/>
  <c r="BD34" i="1" s="1"/>
  <c r="BB32" i="1"/>
  <c r="BB30" i="1" l="1"/>
  <c r="BD30" i="1" s="1"/>
  <c r="BB31" i="1"/>
  <c r="BD31" i="1" s="1"/>
  <c r="BD35" i="1" l="1"/>
  <c r="BB4" i="1" l="1"/>
  <c r="BD4" i="1" s="1"/>
  <c r="BB5" i="1"/>
  <c r="BD5" i="1" s="1"/>
  <c r="BB6" i="1"/>
  <c r="BD6" i="1" s="1"/>
  <c r="BB7" i="1"/>
  <c r="BD7" i="1" s="1"/>
  <c r="BB8" i="1"/>
  <c r="BD8" i="1" s="1"/>
  <c r="BB9" i="1"/>
  <c r="BD9" i="1" s="1"/>
  <c r="BB10" i="1"/>
  <c r="BD10" i="1" s="1"/>
  <c r="BB11" i="1"/>
  <c r="BD11" i="1" s="1"/>
  <c r="BB12" i="1"/>
  <c r="BD12" i="1" s="1"/>
  <c r="BB13" i="1"/>
  <c r="BD13" i="1" s="1"/>
  <c r="BB14" i="1"/>
  <c r="BD14" i="1" s="1"/>
  <c r="BB15" i="1"/>
  <c r="BD15" i="1" s="1"/>
  <c r="BB16" i="1"/>
  <c r="BD16" i="1" s="1"/>
  <c r="BB17" i="1"/>
  <c r="BD17" i="1" s="1"/>
  <c r="BB18" i="1"/>
  <c r="BD18" i="1" s="1"/>
  <c r="BB19" i="1"/>
  <c r="BD19" i="1" s="1"/>
  <c r="BB20" i="1"/>
  <c r="BD20" i="1" s="1"/>
  <c r="BB21" i="1"/>
  <c r="BD21" i="1" s="1"/>
  <c r="BB22" i="1"/>
  <c r="BD22" i="1" s="1"/>
  <c r="BB23" i="1"/>
  <c r="BD23" i="1" s="1"/>
  <c r="BB24" i="1"/>
  <c r="BD24" i="1" s="1"/>
  <c r="BB25" i="1"/>
  <c r="BD25" i="1" s="1"/>
  <c r="BB26" i="1"/>
  <c r="BD26" i="1" s="1"/>
  <c r="BB27" i="1"/>
  <c r="BD27" i="1" s="1"/>
  <c r="BB28" i="1"/>
  <c r="BD28" i="1" s="1"/>
  <c r="BB29" i="1"/>
  <c r="BD29" i="1" s="1"/>
  <c r="BD32" i="1"/>
  <c r="BB36" i="1"/>
  <c r="BD36" i="1" s="1"/>
  <c r="BB3" i="1"/>
  <c r="BD3" i="1" s="1"/>
  <c r="BD37" i="1"/>
  <c r="BD38" i="1" l="1"/>
</calcChain>
</file>

<file path=xl/sharedStrings.xml><?xml version="1.0" encoding="utf-8"?>
<sst xmlns="http://schemas.openxmlformats.org/spreadsheetml/2006/main" count="127" uniqueCount="95">
  <si>
    <t>Faktor/Stück</t>
  </si>
  <si>
    <t>Stückzahlen</t>
  </si>
  <si>
    <t>Einzelpreis/€</t>
  </si>
  <si>
    <t>Summe/€</t>
  </si>
  <si>
    <t>Gf-AP montieren</t>
  </si>
  <si>
    <t>GF-AB in MFG</t>
  </si>
  <si>
    <t>ungeschweißte Gf in E&amp;MMS Kass. ableg.</t>
  </si>
  <si>
    <t>GF-ATK Gruppenpigtail einseitig</t>
  </si>
  <si>
    <t>Pigtail einseitig Indoor</t>
  </si>
  <si>
    <t>Gf.Schalt. M. Patschk. herst./aufheben</t>
  </si>
  <si>
    <t>GF-Peitschen von konfek. Gf Vbk auflegen</t>
  </si>
  <si>
    <t>Pigtail einseitig Outdoor</t>
  </si>
  <si>
    <t>Gf am AP vorbereiten/verbinden</t>
  </si>
  <si>
    <t>Zulage Gf am AP</t>
  </si>
  <si>
    <t>Gf am NVT vorbereiten/verbinden</t>
  </si>
  <si>
    <t>Zulage Gf am NVT</t>
  </si>
  <si>
    <t>Glasfaser-Muffen herstellen</t>
  </si>
  <si>
    <t>GPON Kontrollmesssung</t>
  </si>
  <si>
    <t>HK-Kontrollmessung Massenmarkt</t>
  </si>
  <si>
    <t>Zulage HK-Kontrollmessung Massenmarkt</t>
  </si>
  <si>
    <t>Gf-HVt E&amp;MMS bestücken/nachbestücken</t>
  </si>
  <si>
    <t>Kabel bis 30 mm auslegen</t>
  </si>
  <si>
    <t>Stck.</t>
  </si>
  <si>
    <t>M</t>
  </si>
  <si>
    <t>Glasfasern vorb. und verbinden Indoor</t>
  </si>
  <si>
    <t>Glasfasern vorb. und verbinden Outdoor</t>
  </si>
  <si>
    <t>ungeschnittene Bündelader öffnen</t>
  </si>
  <si>
    <t>HK-Kontrollmessung Individualmarkt</t>
  </si>
  <si>
    <t>Zulage HK-Kontrollmessung Individualnmarkt</t>
  </si>
  <si>
    <t>Ein./Ausbringen von Kabeln/Rohren belegt</t>
  </si>
  <si>
    <t>Ein-/Ausblasen von Kabeln/Rohren belegt</t>
  </si>
  <si>
    <t>FTTH-HE GF Mikro Kabel blasen</t>
  </si>
  <si>
    <t>FTTH Entstör GF Mikro Kabel blasen</t>
  </si>
  <si>
    <t>FTTH Zulage Gf Mikro Kabel blasen</t>
  </si>
  <si>
    <t>Pegelmessung an GF Verbindungsleitungen</t>
  </si>
  <si>
    <t>Zulage Pegelmessung an GF-Vl</t>
  </si>
  <si>
    <t>Einblasen von Kabeln und Rohren unbelegt</t>
  </si>
  <si>
    <t>Einbringen von Kabeln und Rohren unbelegt</t>
  </si>
  <si>
    <t>Stck./M</t>
  </si>
  <si>
    <t>Fehlerstellen in Rohrzügen einmessen</t>
  </si>
  <si>
    <t>Einmessenvon Fehlerstellen</t>
  </si>
  <si>
    <t>punktuelle Rohrschäden instandsetzen</t>
  </si>
  <si>
    <t>SM 203519793</t>
  </si>
  <si>
    <t>Birkenweg 1</t>
  </si>
  <si>
    <t>Birkenweg 2</t>
  </si>
  <si>
    <t>Birkenweg 3</t>
  </si>
  <si>
    <t>Birkenweg 4</t>
  </si>
  <si>
    <t>Birkenweg 5</t>
  </si>
  <si>
    <t>Birkenweg 6</t>
  </si>
  <si>
    <t>Birkenweg 7</t>
  </si>
  <si>
    <t>Birkenweg 8</t>
  </si>
  <si>
    <t>Birkenweg 9</t>
  </si>
  <si>
    <t>Birkenweg 10</t>
  </si>
  <si>
    <t>Birkenweg 11</t>
  </si>
  <si>
    <t>Birkenweg 12</t>
  </si>
  <si>
    <t>Birkenweg 13</t>
  </si>
  <si>
    <t>Birkenweg 14</t>
  </si>
  <si>
    <t>Birkenweg 15</t>
  </si>
  <si>
    <t>Birkenweg 16</t>
  </si>
  <si>
    <t>Birkenweg 17</t>
  </si>
  <si>
    <t>Birkenweg 18</t>
  </si>
  <si>
    <t>Birkenweg 19</t>
  </si>
  <si>
    <t>Hauptstr. 31</t>
  </si>
  <si>
    <t>Hauptstr. 35</t>
  </si>
  <si>
    <t>Hauptstr. 37</t>
  </si>
  <si>
    <t>Hauptstr. 38</t>
  </si>
  <si>
    <t>Hauptstr. 39</t>
  </si>
  <si>
    <t>Hauptstr. 40</t>
  </si>
  <si>
    <t>Hauptstr. 42</t>
  </si>
  <si>
    <t>Hauptstr. 44</t>
  </si>
  <si>
    <t>Hauptstr. 44 A</t>
  </si>
  <si>
    <t>Hauptstr. 46</t>
  </si>
  <si>
    <t>Hauptstr. 48</t>
  </si>
  <si>
    <t>Hauptstr. 50</t>
  </si>
  <si>
    <t>Hauptstr. 52</t>
  </si>
  <si>
    <t>Hauptstr. 54</t>
  </si>
  <si>
    <t>Hauptstr. 56</t>
  </si>
  <si>
    <t>Hauptstr. 58</t>
  </si>
  <si>
    <t>Hauptstr. 60</t>
  </si>
  <si>
    <t>Hauptstr. 62</t>
  </si>
  <si>
    <t>Hauptstr. 64</t>
  </si>
  <si>
    <t>Hauptstr. 66</t>
  </si>
  <si>
    <t>Hauptstr. 68</t>
  </si>
  <si>
    <t>Hauptstr. 70</t>
  </si>
  <si>
    <t>Hauptstr. 72</t>
  </si>
  <si>
    <t>Wittenhäger Str. 1</t>
  </si>
  <si>
    <t>Wittenhäger Str.  3</t>
  </si>
  <si>
    <t>Wittenhäger Str. 4</t>
  </si>
  <si>
    <t>Wittenhäger Str. 4 A</t>
  </si>
  <si>
    <t>Wittenhäger Str. 5</t>
  </si>
  <si>
    <t>Wittenhäger Str. 6</t>
  </si>
  <si>
    <t>Wittenhäger Str. 7</t>
  </si>
  <si>
    <t>Wittenhäger Str. 8</t>
  </si>
  <si>
    <t>XX.XX.2019</t>
  </si>
  <si>
    <t xml:space="preserve">Bemerkung 4V1060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</si>
</sst>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#,##0.00_ ;[Red]\-#,##0.00\ "/>
    <numFmt numFmtId="165" formatCode="#,##0.00_ ;\-#,##0.00\ "/>
    <numFmt numFmtId="166" formatCode="#,##0.00\ &quot;€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180"/>
    </xf>
    <xf numFmtId="0" fontId="1" fillId="0" borderId="0" xfId="0" applyFont="1"/>
    <xf numFmtId="7" fontId="6" fillId="0" borderId="0" xfId="0" applyNumberFormat="1" applyFont="1" applyAlignment="1">
      <alignment horizontal="center"/>
    </xf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 textRotation="180"/>
    </xf>
    <xf numFmtId="0" fontId="5" fillId="0" borderId="1" xfId="0" applyFont="1" applyBorder="1" applyAlignment="1">
      <alignment horizontal="center" vertical="center" textRotation="18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textRotation="180"/>
    </xf>
    <xf numFmtId="1" fontId="0" fillId="0" borderId="2" xfId="0" applyNumberFormat="1" applyFill="1" applyBorder="1" applyAlignment="1">
      <alignment horizontal="center"/>
    </xf>
    <xf numFmtId="0" fontId="8" fillId="0" borderId="3" xfId="1" applyFont="1" applyBorder="1" applyAlignment="1"/>
    <xf numFmtId="0" fontId="8" fillId="0" borderId="4" xfId="1" applyFont="1" applyBorder="1" applyAlignment="1"/>
    <xf numFmtId="1" fontId="0" fillId="2" borderId="2" xfId="0" applyNumberForma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Border="1"/>
    <xf numFmtId="0" fontId="8" fillId="0" borderId="5" xfId="1" applyFont="1" applyBorder="1" applyAlignment="1"/>
    <xf numFmtId="0" fontId="0" fillId="0" borderId="6" xfId="0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8" fillId="0" borderId="1" xfId="1" applyFont="1" applyBorder="1" applyAlignment="1"/>
    <xf numFmtId="164" fontId="0" fillId="0" borderId="0" xfId="0" applyNumberFormat="1"/>
    <xf numFmtId="1" fontId="0" fillId="0" borderId="7" xfId="0" applyNumberFormat="1" applyFill="1" applyBorder="1" applyAlignment="1">
      <alignment horizontal="center"/>
    </xf>
    <xf numFmtId="0" fontId="9" fillId="0" borderId="1" xfId="0" applyFont="1" applyBorder="1" applyAlignment="1">
      <alignment horizontal="center" vertical="center" textRotation="180"/>
    </xf>
    <xf numFmtId="0" fontId="10" fillId="0" borderId="1" xfId="0" applyFont="1" applyBorder="1" applyAlignment="1">
      <alignment horizontal="center" vertical="center" textRotation="180"/>
    </xf>
    <xf numFmtId="14" fontId="1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textRotation="180"/>
    </xf>
    <xf numFmtId="16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readingOrder="1"/>
    </xf>
    <xf numFmtId="0" fontId="15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0" fontId="16" fillId="0" borderId="1" xfId="0" applyFont="1" applyBorder="1" applyAlignment="1">
      <alignment horizontal="center" vertical="center" textRotation="180"/>
    </xf>
    <xf numFmtId="0" fontId="0" fillId="0" borderId="1" xfId="0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textRotation="180"/>
    </xf>
    <xf numFmtId="0" fontId="17" fillId="3" borderId="1" xfId="0" applyFont="1" applyFill="1" applyBorder="1" applyAlignment="1">
      <alignment horizontal="center" vertical="center" textRotation="18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</xdr:rowOff>
    </xdr:from>
    <xdr:to>
      <xdr:col>2</xdr:col>
      <xdr:colOff>9525</xdr:colOff>
      <xdr:row>2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9199"/>
          <a:ext cx="4152900" cy="189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41"/>
  <sheetViews>
    <sheetView tabSelected="1" topLeftCell="C1" workbookViewId="0">
      <selection activeCell="F2" sqref="F2"/>
    </sheetView>
  </sheetViews>
  <sheetFormatPr baseColWidth="10" defaultRowHeight="15" x14ac:dyDescent="0.25"/>
  <cols>
    <col min="2" max="2" width="50.7109375" customWidth="1"/>
    <col min="3" max="3" width="11.85546875" customWidth="1"/>
    <col min="4" max="53" width="4.140625" customWidth="1"/>
    <col min="54" max="54" width="8.28515625" customWidth="1"/>
    <col min="55" max="55" width="7.5703125" customWidth="1"/>
    <col min="56" max="56" width="11.85546875" customWidth="1"/>
    <col min="57" max="57" width="6.42578125" customWidth="1"/>
  </cols>
  <sheetData>
    <row r="1" spans="1:59" ht="50.25" customHeight="1" x14ac:dyDescent="0.25">
      <c r="A1" s="31" t="s">
        <v>93</v>
      </c>
      <c r="B1" s="35" t="s">
        <v>42</v>
      </c>
    </row>
    <row r="2" spans="1:59" ht="149.25" customHeight="1" x14ac:dyDescent="0.25">
      <c r="A2" s="6"/>
      <c r="B2" s="6"/>
      <c r="C2" s="7" t="s">
        <v>0</v>
      </c>
      <c r="D2" s="43" t="s">
        <v>43</v>
      </c>
      <c r="E2" s="43" t="s">
        <v>44</v>
      </c>
      <c r="F2" s="43" t="s">
        <v>45</v>
      </c>
      <c r="G2" s="43" t="s">
        <v>46</v>
      </c>
      <c r="H2" s="42" t="s">
        <v>47</v>
      </c>
      <c r="I2" s="43" t="s">
        <v>48</v>
      </c>
      <c r="J2" s="42" t="s">
        <v>49</v>
      </c>
      <c r="K2" s="43" t="s">
        <v>50</v>
      </c>
      <c r="L2" s="43" t="s">
        <v>51</v>
      </c>
      <c r="M2" s="43" t="s">
        <v>52</v>
      </c>
      <c r="N2" s="43" t="s">
        <v>53</v>
      </c>
      <c r="O2" s="43" t="s">
        <v>54</v>
      </c>
      <c r="P2" s="43" t="s">
        <v>55</v>
      </c>
      <c r="Q2" s="43" t="s">
        <v>56</v>
      </c>
      <c r="R2" s="43" t="s">
        <v>57</v>
      </c>
      <c r="S2" s="43" t="s">
        <v>58</v>
      </c>
      <c r="T2" s="43" t="s">
        <v>59</v>
      </c>
      <c r="U2" s="43" t="s">
        <v>60</v>
      </c>
      <c r="V2" s="43" t="s">
        <v>61</v>
      </c>
      <c r="W2" s="43" t="s">
        <v>62</v>
      </c>
      <c r="X2" s="43" t="s">
        <v>63</v>
      </c>
      <c r="Y2" s="43" t="s">
        <v>64</v>
      </c>
      <c r="Z2" s="43" t="s">
        <v>65</v>
      </c>
      <c r="AA2" s="42" t="s">
        <v>66</v>
      </c>
      <c r="AB2" s="43" t="s">
        <v>67</v>
      </c>
      <c r="AC2" s="43" t="s">
        <v>68</v>
      </c>
      <c r="AD2" s="43" t="s">
        <v>69</v>
      </c>
      <c r="AE2" s="42" t="s">
        <v>70</v>
      </c>
      <c r="AF2" s="43" t="s">
        <v>71</v>
      </c>
      <c r="AG2" s="43" t="s">
        <v>72</v>
      </c>
      <c r="AH2" s="42" t="s">
        <v>73</v>
      </c>
      <c r="AI2" s="43" t="s">
        <v>74</v>
      </c>
      <c r="AJ2" s="43" t="s">
        <v>75</v>
      </c>
      <c r="AK2" s="43" t="s">
        <v>76</v>
      </c>
      <c r="AL2" s="43" t="s">
        <v>77</v>
      </c>
      <c r="AM2" s="43" t="s">
        <v>78</v>
      </c>
      <c r="AN2" s="43" t="s">
        <v>79</v>
      </c>
      <c r="AO2" s="43" t="s">
        <v>80</v>
      </c>
      <c r="AP2" s="43" t="s">
        <v>81</v>
      </c>
      <c r="AQ2" s="43" t="s">
        <v>82</v>
      </c>
      <c r="AR2" s="43" t="s">
        <v>83</v>
      </c>
      <c r="AS2" s="43" t="s">
        <v>84</v>
      </c>
      <c r="AT2" s="43" t="s">
        <v>85</v>
      </c>
      <c r="AU2" s="43" t="s">
        <v>86</v>
      </c>
      <c r="AV2" s="43" t="s">
        <v>87</v>
      </c>
      <c r="AW2" s="43" t="s">
        <v>88</v>
      </c>
      <c r="AX2" s="43" t="s">
        <v>89</v>
      </c>
      <c r="AY2" s="43" t="s">
        <v>90</v>
      </c>
      <c r="AZ2" s="43" t="s">
        <v>91</v>
      </c>
      <c r="BA2" s="43" t="s">
        <v>92</v>
      </c>
      <c r="BB2" s="8" t="s">
        <v>1</v>
      </c>
      <c r="BC2" s="9" t="s">
        <v>2</v>
      </c>
      <c r="BD2" s="10" t="s">
        <v>3</v>
      </c>
      <c r="BE2" s="2"/>
    </row>
    <row r="3" spans="1:59" x14ac:dyDescent="0.25">
      <c r="A3" s="19">
        <v>10031123</v>
      </c>
      <c r="B3" s="17" t="s">
        <v>4</v>
      </c>
      <c r="C3" s="11" t="s">
        <v>22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12">
        <f t="shared" ref="BB3:BB32" si="0">SUM(D3:AU3)</f>
        <v>0</v>
      </c>
      <c r="BC3" s="13">
        <v>13</v>
      </c>
      <c r="BD3" s="14">
        <f>BB3*BC3</f>
        <v>0</v>
      </c>
      <c r="BE3" s="1"/>
    </row>
    <row r="4" spans="1:59" x14ac:dyDescent="0.25">
      <c r="A4" s="19">
        <v>10031153</v>
      </c>
      <c r="B4" s="17" t="s">
        <v>5</v>
      </c>
      <c r="C4" s="11" t="s">
        <v>22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12">
        <f t="shared" si="0"/>
        <v>0</v>
      </c>
      <c r="BC4" s="13">
        <v>13</v>
      </c>
      <c r="BD4" s="14">
        <f t="shared" ref="BD4:BD36" si="1">BB4*BC4</f>
        <v>0</v>
      </c>
      <c r="BE4" s="1"/>
    </row>
    <row r="5" spans="1:59" x14ac:dyDescent="0.25">
      <c r="A5" s="19">
        <v>10051152</v>
      </c>
      <c r="B5" s="18" t="s">
        <v>26</v>
      </c>
      <c r="C5" s="11" t="s">
        <v>22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12">
        <f t="shared" si="0"/>
        <v>0</v>
      </c>
      <c r="BC5" s="13">
        <v>18.2</v>
      </c>
      <c r="BD5" s="14">
        <f t="shared" si="1"/>
        <v>0</v>
      </c>
    </row>
    <row r="6" spans="1:59" x14ac:dyDescent="0.25">
      <c r="A6" s="19">
        <v>10051162</v>
      </c>
      <c r="B6" s="18" t="s">
        <v>6</v>
      </c>
      <c r="C6" s="11" t="s">
        <v>22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12">
        <f t="shared" si="0"/>
        <v>0</v>
      </c>
      <c r="BC6" s="13">
        <v>8.4499999999999993</v>
      </c>
      <c r="BD6" s="14">
        <f t="shared" si="1"/>
        <v>0</v>
      </c>
    </row>
    <row r="7" spans="1:59" x14ac:dyDescent="0.25">
      <c r="A7" s="19">
        <v>10051202</v>
      </c>
      <c r="B7" s="18" t="s">
        <v>24</v>
      </c>
      <c r="C7" s="11" t="s">
        <v>22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2">
        <f t="shared" si="0"/>
        <v>0</v>
      </c>
      <c r="BC7" s="13">
        <v>11.7</v>
      </c>
      <c r="BD7" s="14">
        <f t="shared" si="1"/>
        <v>0</v>
      </c>
    </row>
    <row r="8" spans="1:59" x14ac:dyDescent="0.25">
      <c r="A8" s="16">
        <v>10051212</v>
      </c>
      <c r="B8" s="18" t="s">
        <v>25</v>
      </c>
      <c r="C8" s="11" t="s">
        <v>22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2">
        <f t="shared" si="0"/>
        <v>0</v>
      </c>
      <c r="BC8" s="13">
        <v>13</v>
      </c>
      <c r="BD8" s="14">
        <f t="shared" si="1"/>
        <v>0</v>
      </c>
    </row>
    <row r="9" spans="1:59" x14ac:dyDescent="0.25">
      <c r="A9" s="16">
        <v>10051222</v>
      </c>
      <c r="B9" s="18" t="s">
        <v>7</v>
      </c>
      <c r="C9" s="11" t="s">
        <v>22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>
        <f t="shared" si="0"/>
        <v>0</v>
      </c>
      <c r="BC9" s="13">
        <v>14.3</v>
      </c>
      <c r="BD9" s="14">
        <f t="shared" si="1"/>
        <v>0</v>
      </c>
    </row>
    <row r="10" spans="1:59" x14ac:dyDescent="0.25">
      <c r="A10" s="16">
        <v>10051232</v>
      </c>
      <c r="B10" s="18" t="s">
        <v>8</v>
      </c>
      <c r="C10" s="11" t="s">
        <v>22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2">
        <f t="shared" si="0"/>
        <v>0</v>
      </c>
      <c r="BC10" s="13">
        <v>10.4</v>
      </c>
      <c r="BD10" s="14">
        <f t="shared" si="1"/>
        <v>0</v>
      </c>
    </row>
    <row r="11" spans="1:59" x14ac:dyDescent="0.25">
      <c r="A11" s="16">
        <v>10051242</v>
      </c>
      <c r="B11" s="18" t="s">
        <v>9</v>
      </c>
      <c r="C11" s="11" t="s">
        <v>22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2">
        <f t="shared" si="0"/>
        <v>0</v>
      </c>
      <c r="BC11" s="13"/>
      <c r="BD11" s="14">
        <f t="shared" si="1"/>
        <v>0</v>
      </c>
    </row>
    <row r="12" spans="1:59" x14ac:dyDescent="0.25">
      <c r="A12" s="16">
        <v>10051262</v>
      </c>
      <c r="B12" s="18" t="s">
        <v>10</v>
      </c>
      <c r="C12" s="11" t="s">
        <v>22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2">
        <f t="shared" si="0"/>
        <v>0</v>
      </c>
      <c r="BC12" s="13"/>
      <c r="BD12" s="14">
        <f t="shared" si="1"/>
        <v>0</v>
      </c>
    </row>
    <row r="13" spans="1:59" x14ac:dyDescent="0.25">
      <c r="A13" s="16">
        <v>10051272</v>
      </c>
      <c r="B13" s="18" t="s">
        <v>11</v>
      </c>
      <c r="C13" s="11" t="s">
        <v>22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2">
        <f t="shared" si="0"/>
        <v>0</v>
      </c>
      <c r="BC13" s="13">
        <v>7.15</v>
      </c>
      <c r="BD13" s="14">
        <f t="shared" si="1"/>
        <v>0</v>
      </c>
    </row>
    <row r="14" spans="1:59" x14ac:dyDescent="0.25">
      <c r="A14" s="16">
        <v>10051282</v>
      </c>
      <c r="B14" s="18" t="s">
        <v>12</v>
      </c>
      <c r="C14" s="11" t="s">
        <v>22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2">
        <f t="shared" si="0"/>
        <v>0</v>
      </c>
      <c r="BC14" s="13">
        <v>65</v>
      </c>
      <c r="BD14" s="14">
        <f t="shared" si="1"/>
        <v>0</v>
      </c>
      <c r="BG14" s="3"/>
    </row>
    <row r="15" spans="1:59" x14ac:dyDescent="0.25">
      <c r="A15" s="16">
        <v>10051292</v>
      </c>
      <c r="B15" s="18" t="s">
        <v>13</v>
      </c>
      <c r="C15" s="11" t="s">
        <v>22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2">
        <f t="shared" si="0"/>
        <v>0</v>
      </c>
      <c r="BC15" s="13">
        <v>12.35</v>
      </c>
      <c r="BD15" s="14">
        <f t="shared" si="1"/>
        <v>0</v>
      </c>
    </row>
    <row r="16" spans="1:59" x14ac:dyDescent="0.25">
      <c r="A16" s="16">
        <v>10051302</v>
      </c>
      <c r="B16" s="18" t="s">
        <v>14</v>
      </c>
      <c r="C16" s="11" t="s">
        <v>22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2">
        <f t="shared" si="0"/>
        <v>0</v>
      </c>
      <c r="BC16" s="20">
        <v>45.5</v>
      </c>
      <c r="BD16" s="14">
        <f t="shared" si="1"/>
        <v>0</v>
      </c>
    </row>
    <row r="17" spans="1:59" x14ac:dyDescent="0.25">
      <c r="A17" s="16">
        <v>10051312</v>
      </c>
      <c r="B17" s="18" t="s">
        <v>15</v>
      </c>
      <c r="C17" s="11" t="s">
        <v>22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2">
        <f t="shared" si="0"/>
        <v>0</v>
      </c>
      <c r="BC17" s="13">
        <v>11.05</v>
      </c>
      <c r="BD17" s="14">
        <f t="shared" si="1"/>
        <v>0</v>
      </c>
    </row>
    <row r="18" spans="1:59" x14ac:dyDescent="0.25">
      <c r="A18" s="16">
        <v>10051322</v>
      </c>
      <c r="B18" s="18" t="s">
        <v>16</v>
      </c>
      <c r="C18" s="11" t="s">
        <v>22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2">
        <f t="shared" si="0"/>
        <v>0</v>
      </c>
      <c r="BC18" s="13">
        <v>195</v>
      </c>
      <c r="BD18" s="14">
        <f t="shared" si="1"/>
        <v>0</v>
      </c>
    </row>
    <row r="19" spans="1:59" x14ac:dyDescent="0.25">
      <c r="A19" s="16">
        <v>10051712</v>
      </c>
      <c r="B19" s="18" t="s">
        <v>17</v>
      </c>
      <c r="C19" s="11" t="s">
        <v>22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2">
        <f t="shared" si="0"/>
        <v>0</v>
      </c>
      <c r="BC19" s="13">
        <v>39</v>
      </c>
      <c r="BD19" s="14">
        <f t="shared" si="1"/>
        <v>0</v>
      </c>
    </row>
    <row r="20" spans="1:59" x14ac:dyDescent="0.25">
      <c r="A20" s="16">
        <v>10051733</v>
      </c>
      <c r="B20" s="18" t="s">
        <v>18</v>
      </c>
      <c r="C20" s="11" t="s">
        <v>22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2">
        <f t="shared" si="0"/>
        <v>0</v>
      </c>
      <c r="BC20" s="13">
        <v>45.5</v>
      </c>
      <c r="BD20" s="14">
        <f t="shared" si="1"/>
        <v>0</v>
      </c>
    </row>
    <row r="21" spans="1:59" x14ac:dyDescent="0.25">
      <c r="A21" s="16">
        <v>10051753</v>
      </c>
      <c r="B21" s="18" t="s">
        <v>19</v>
      </c>
      <c r="C21" s="11" t="s">
        <v>22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2">
        <f t="shared" si="0"/>
        <v>0</v>
      </c>
      <c r="BC21" s="13">
        <v>9.75</v>
      </c>
      <c r="BD21" s="14">
        <f t="shared" si="1"/>
        <v>0</v>
      </c>
    </row>
    <row r="22" spans="1:59" x14ac:dyDescent="0.25">
      <c r="A22" s="16">
        <v>10051743</v>
      </c>
      <c r="B22" s="18" t="s">
        <v>27</v>
      </c>
      <c r="C22" s="11" t="s">
        <v>22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2">
        <f t="shared" si="0"/>
        <v>0</v>
      </c>
      <c r="BC22" s="13">
        <v>49.4</v>
      </c>
      <c r="BD22" s="14">
        <f t="shared" si="1"/>
        <v>0</v>
      </c>
    </row>
    <row r="23" spans="1:59" x14ac:dyDescent="0.25">
      <c r="A23" s="16">
        <v>10051763</v>
      </c>
      <c r="B23" s="18" t="s">
        <v>28</v>
      </c>
      <c r="C23" s="11" t="s">
        <v>22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2">
        <f t="shared" si="0"/>
        <v>0</v>
      </c>
      <c r="BC23" s="13">
        <v>11.05</v>
      </c>
      <c r="BD23" s="14">
        <f t="shared" si="1"/>
        <v>0</v>
      </c>
    </row>
    <row r="24" spans="1:59" x14ac:dyDescent="0.25">
      <c r="A24" s="16">
        <v>10051774</v>
      </c>
      <c r="B24" s="18" t="s">
        <v>34</v>
      </c>
      <c r="C24" s="11" t="s">
        <v>22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2">
        <f t="shared" si="0"/>
        <v>0</v>
      </c>
      <c r="BC24" s="13">
        <v>52</v>
      </c>
      <c r="BD24" s="14">
        <f t="shared" si="1"/>
        <v>0</v>
      </c>
    </row>
    <row r="25" spans="1:59" x14ac:dyDescent="0.25">
      <c r="A25" s="16">
        <v>10051784</v>
      </c>
      <c r="B25" s="18" t="s">
        <v>35</v>
      </c>
      <c r="C25" s="11" t="s">
        <v>22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2">
        <f t="shared" si="0"/>
        <v>0</v>
      </c>
      <c r="BC25" s="13">
        <v>13.65</v>
      </c>
      <c r="BD25" s="14">
        <f t="shared" si="1"/>
        <v>0</v>
      </c>
    </row>
    <row r="26" spans="1:59" x14ac:dyDescent="0.25">
      <c r="A26" s="16">
        <v>10053162</v>
      </c>
      <c r="B26" s="18" t="s">
        <v>20</v>
      </c>
      <c r="C26" s="11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2">
        <f t="shared" si="0"/>
        <v>0</v>
      </c>
      <c r="BC26" s="13">
        <v>13</v>
      </c>
      <c r="BD26" s="14">
        <f t="shared" si="1"/>
        <v>0</v>
      </c>
    </row>
    <row r="27" spans="1:59" x14ac:dyDescent="0.25">
      <c r="A27" s="16">
        <v>10037342</v>
      </c>
      <c r="B27" s="23" t="s">
        <v>21</v>
      </c>
      <c r="C27" s="11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2">
        <f t="shared" si="0"/>
        <v>0</v>
      </c>
      <c r="BC27" s="13">
        <v>1.69</v>
      </c>
      <c r="BD27" s="14">
        <f t="shared" si="1"/>
        <v>0</v>
      </c>
    </row>
    <row r="28" spans="1:59" x14ac:dyDescent="0.25">
      <c r="A28" s="28">
        <v>10037463</v>
      </c>
      <c r="B28" s="26" t="s">
        <v>37</v>
      </c>
      <c r="C28" s="24" t="s">
        <v>23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2">
        <f t="shared" si="0"/>
        <v>0</v>
      </c>
      <c r="BC28" s="25">
        <v>2.08</v>
      </c>
      <c r="BD28" s="14">
        <f t="shared" si="1"/>
        <v>0</v>
      </c>
    </row>
    <row r="29" spans="1:59" x14ac:dyDescent="0.25">
      <c r="A29" s="21">
        <v>10037483</v>
      </c>
      <c r="B29" s="26" t="s">
        <v>36</v>
      </c>
      <c r="C29" s="24" t="s">
        <v>23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2">
        <f t="shared" si="0"/>
        <v>0</v>
      </c>
      <c r="BC29" s="25">
        <v>1.17</v>
      </c>
      <c r="BD29" s="14">
        <f t="shared" si="1"/>
        <v>0</v>
      </c>
    </row>
    <row r="30" spans="1:59" x14ac:dyDescent="0.25">
      <c r="A30" s="21">
        <v>10037473</v>
      </c>
      <c r="B30" s="26" t="s">
        <v>29</v>
      </c>
      <c r="C30" s="11" t="s">
        <v>23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2">
        <f t="shared" si="0"/>
        <v>0</v>
      </c>
      <c r="BC30" s="13">
        <v>2.73</v>
      </c>
      <c r="BD30" s="14">
        <f t="shared" si="1"/>
        <v>0</v>
      </c>
      <c r="BG30" s="27"/>
    </row>
    <row r="31" spans="1:59" x14ac:dyDescent="0.25">
      <c r="A31" s="21">
        <v>10027044</v>
      </c>
      <c r="B31" s="26" t="s">
        <v>39</v>
      </c>
      <c r="C31" s="11" t="s">
        <v>22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2">
        <f t="shared" si="0"/>
        <v>0</v>
      </c>
      <c r="BC31" s="13">
        <v>290</v>
      </c>
      <c r="BD31" s="14">
        <f t="shared" si="1"/>
        <v>0</v>
      </c>
      <c r="BG31" s="27"/>
    </row>
    <row r="32" spans="1:59" x14ac:dyDescent="0.25">
      <c r="A32" s="21">
        <v>10037493</v>
      </c>
      <c r="B32" s="26" t="s">
        <v>30</v>
      </c>
      <c r="C32" s="11" t="s">
        <v>23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2">
        <f t="shared" si="0"/>
        <v>0</v>
      </c>
      <c r="BC32" s="13">
        <v>1.69</v>
      </c>
      <c r="BD32" s="14">
        <f t="shared" si="1"/>
        <v>0</v>
      </c>
    </row>
    <row r="33" spans="1:56" x14ac:dyDescent="0.25">
      <c r="A33" s="39">
        <v>10027044</v>
      </c>
      <c r="B33" s="26" t="s">
        <v>40</v>
      </c>
      <c r="C33" s="11" t="s">
        <v>22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2">
        <f t="shared" ref="BB33:BB34" si="2">SUM(D33:AU33)</f>
        <v>0</v>
      </c>
      <c r="BC33" s="13">
        <v>290</v>
      </c>
      <c r="BD33" s="14">
        <f t="shared" si="1"/>
        <v>0</v>
      </c>
    </row>
    <row r="34" spans="1:56" x14ac:dyDescent="0.25">
      <c r="A34" s="39">
        <v>10027050</v>
      </c>
      <c r="B34" s="26" t="s">
        <v>41</v>
      </c>
      <c r="C34" s="11" t="s">
        <v>22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2">
        <f t="shared" si="2"/>
        <v>0</v>
      </c>
      <c r="BC34" s="13">
        <v>29.3</v>
      </c>
      <c r="BD34" s="14">
        <f t="shared" si="1"/>
        <v>0</v>
      </c>
    </row>
    <row r="35" spans="1:56" x14ac:dyDescent="0.25">
      <c r="A35" s="21">
        <v>10034523</v>
      </c>
      <c r="B35" s="26" t="s">
        <v>31</v>
      </c>
      <c r="C35" s="11" t="s">
        <v>38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12">
        <v>0</v>
      </c>
      <c r="BC35" s="13">
        <v>490</v>
      </c>
      <c r="BD35" s="14">
        <f>BB35*BC35</f>
        <v>0</v>
      </c>
    </row>
    <row r="36" spans="1:56" x14ac:dyDescent="0.25">
      <c r="A36" s="21">
        <v>10034533</v>
      </c>
      <c r="B36" s="26" t="s">
        <v>32</v>
      </c>
      <c r="C36" s="11" t="s">
        <v>22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2">
        <f>SUM(D36:AU36)</f>
        <v>0</v>
      </c>
      <c r="BC36" s="13">
        <v>507</v>
      </c>
      <c r="BD36" s="14">
        <f t="shared" si="1"/>
        <v>0</v>
      </c>
    </row>
    <row r="37" spans="1:56" x14ac:dyDescent="0.25">
      <c r="A37" s="21">
        <v>10034543</v>
      </c>
      <c r="B37" s="26" t="s">
        <v>33</v>
      </c>
      <c r="C37" s="11" t="s">
        <v>23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2">
        <f>SUM(D37:BA37)</f>
        <v>0</v>
      </c>
      <c r="BC37" s="13">
        <v>0.9</v>
      </c>
      <c r="BD37" s="14">
        <f>BB37*BC37</f>
        <v>0</v>
      </c>
    </row>
    <row r="38" spans="1:56" x14ac:dyDescent="0.25">
      <c r="BD38" s="34">
        <f>SUM(BD3:BD37)</f>
        <v>0</v>
      </c>
    </row>
    <row r="40" spans="1:56" ht="185.25" customHeight="1" x14ac:dyDescent="0.25">
      <c r="A40" s="6"/>
      <c r="B40" s="32" t="s">
        <v>94</v>
      </c>
      <c r="C40" s="6"/>
      <c r="D40" s="30"/>
      <c r="E40" s="33"/>
      <c r="F40" s="6"/>
      <c r="G40" s="29"/>
      <c r="H40" s="29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40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22"/>
      <c r="BC40" s="22"/>
      <c r="BD40" s="22"/>
    </row>
    <row r="41" spans="1:56" ht="28.5" customHeight="1" x14ac:dyDescent="0.5">
      <c r="B41" s="5"/>
      <c r="BD41" s="4"/>
    </row>
  </sheetData>
  <pageMargins left="0.7" right="0.7" top="0.78740157499999996" bottom="0.78740157499999996" header="0.3" footer="0.3"/>
  <pageSetup paperSize="9" scale="51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Hiller</dc:creator>
  <cp:lastModifiedBy>STEUBEL</cp:lastModifiedBy>
  <cp:lastPrinted>2019-03-14T10:06:37Z</cp:lastPrinted>
  <dcterms:created xsi:type="dcterms:W3CDTF">2018-09-17T07:21:17Z</dcterms:created>
  <dcterms:modified xsi:type="dcterms:W3CDTF">2019-09-18T15:28:29Z</dcterms:modified>
</cp:coreProperties>
</file>