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69\"/>
    </mc:Choice>
  </mc:AlternateContent>
  <xr:revisionPtr revIDLastSave="0" documentId="13_ncr:1_{D289ABE4-44EC-4608-9456-229E78019C12}" xr6:coauthVersionLast="44" xr6:coauthVersionMax="44" xr10:uidLastSave="{00000000-0000-0000-0000-000000000000}"/>
  <bookViews>
    <workbookView xWindow="25005" yWindow="1530" windowWidth="7500" windowHeight="600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R35" i="1" l="1"/>
  <c r="BT35" i="1" s="1"/>
  <c r="BR3" i="1" l="1"/>
  <c r="BT3" i="1" s="1"/>
  <c r="BR4" i="1"/>
  <c r="BT4" i="1" s="1"/>
  <c r="BR38" i="1" l="1"/>
  <c r="BR33" i="1" l="1"/>
  <c r="BT33" i="1" s="1"/>
  <c r="BR34" i="1"/>
  <c r="BT34" i="1" s="1"/>
  <c r="BR32" i="1"/>
  <c r="BR30" i="1" l="1"/>
  <c r="BT30" i="1" s="1"/>
  <c r="BR31" i="1"/>
  <c r="BT31" i="1" s="1"/>
  <c r="BT36" i="1" l="1"/>
  <c r="BR5" i="1" l="1"/>
  <c r="BT5" i="1" s="1"/>
  <c r="BR6" i="1"/>
  <c r="BT6" i="1" s="1"/>
  <c r="BR7" i="1"/>
  <c r="BT7" i="1" s="1"/>
  <c r="BR8" i="1"/>
  <c r="BT8" i="1" s="1"/>
  <c r="BR9" i="1"/>
  <c r="BT9" i="1" s="1"/>
  <c r="BR10" i="1"/>
  <c r="BT10" i="1" s="1"/>
  <c r="BR11" i="1"/>
  <c r="BT11" i="1" s="1"/>
  <c r="BR12" i="1"/>
  <c r="BT12" i="1" s="1"/>
  <c r="BR13" i="1"/>
  <c r="BT13" i="1" s="1"/>
  <c r="BR14" i="1"/>
  <c r="BT14" i="1" s="1"/>
  <c r="BR15" i="1"/>
  <c r="BT15" i="1" s="1"/>
  <c r="BR16" i="1"/>
  <c r="BT16" i="1" s="1"/>
  <c r="BR17" i="1"/>
  <c r="BT17" i="1" s="1"/>
  <c r="BR18" i="1"/>
  <c r="BT18" i="1" s="1"/>
  <c r="BR19" i="1"/>
  <c r="BT19" i="1" s="1"/>
  <c r="BR20" i="1"/>
  <c r="BT20" i="1" s="1"/>
  <c r="BR21" i="1"/>
  <c r="BT21" i="1" s="1"/>
  <c r="BR22" i="1"/>
  <c r="BT22" i="1" s="1"/>
  <c r="BR23" i="1"/>
  <c r="BT23" i="1" s="1"/>
  <c r="BR24" i="1"/>
  <c r="BT24" i="1" s="1"/>
  <c r="BR25" i="1"/>
  <c r="BT25" i="1" s="1"/>
  <c r="BR26" i="1"/>
  <c r="BT26" i="1" s="1"/>
  <c r="BR27" i="1"/>
  <c r="BT27" i="1" s="1"/>
  <c r="BR28" i="1"/>
  <c r="BT28" i="1" s="1"/>
  <c r="BR29" i="1"/>
  <c r="BT29" i="1" s="1"/>
  <c r="BT32" i="1"/>
  <c r="BR37" i="1"/>
  <c r="BT37" i="1" s="1"/>
  <c r="BT38" i="1"/>
  <c r="BT39" i="1" l="1"/>
</calcChain>
</file>

<file path=xl/sharedStrings.xml><?xml version="1.0" encoding="utf-8"?>
<sst xmlns="http://schemas.openxmlformats.org/spreadsheetml/2006/main" count="145" uniqueCount="113">
  <si>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</si>
  <si>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</si>
  <si>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</si>
  <si>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</si>
  <si>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</si>
  <si>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</si>
  <si>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</si>
  <si>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</si>
  <si>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</si>
  <si>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</si>
  <si>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</si>
  <si>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</si>
  <si>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</si>
  <si>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</si>
  <si>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</si>
  <si>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</si>
  <si>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</si>
  <si>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</si>
  <si>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</si>
  <si>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</si>
  <si>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</si>
  <si>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</si>
  <si>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</si>
  <si>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</si>
  <si>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</si>
  <si>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</si>
  <si>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</si>
  <si>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</si>
  <si>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</si>
  <si>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</si>
  <si>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</si>
  <si>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</si>
  <si>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</si>
  <si>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</si>
  <si>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</si>
  <si>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</si>
  <si>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</si>
  <si>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</si>
  <si>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</si>
  <si>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</si>
  <si>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Einmessenvon Fehlerstellen</t>
  </si>
  <si>
    <t>punktuelle Rohrschäden instandsetzen</t>
  </si>
  <si>
    <t>SM Nummer : 203519953</t>
  </si>
  <si>
    <t>Amtsweg 1</t>
  </si>
  <si>
    <t>Amtsweg 2</t>
  </si>
  <si>
    <t>Amtsweg 2 A</t>
  </si>
  <si>
    <t>Amtsweg 3</t>
  </si>
  <si>
    <t>Amtsweg 4</t>
  </si>
  <si>
    <t>Amtsweg 4 A</t>
  </si>
  <si>
    <t>Amtsweg 5</t>
  </si>
  <si>
    <t>Amtsweg 6</t>
  </si>
  <si>
    <t>Amtsweg 7</t>
  </si>
  <si>
    <t>Amtsweg 8</t>
  </si>
  <si>
    <t>Amtsweg 9</t>
  </si>
  <si>
    <t>Amtsweg 10</t>
  </si>
  <si>
    <t>Amtsweg 11</t>
  </si>
  <si>
    <t>Amtsweg 12</t>
  </si>
  <si>
    <t>Amtsweg 13</t>
  </si>
  <si>
    <t>Amtsweg 14</t>
  </si>
  <si>
    <t>Amtsweg 16</t>
  </si>
  <si>
    <t>Elmenhorster Str. 1</t>
  </si>
  <si>
    <t>Elmenhorster Str. 3</t>
  </si>
  <si>
    <t>Elmenhorster Str. 3 A</t>
  </si>
  <si>
    <t>Elmenhorster Str. 4</t>
  </si>
  <si>
    <t>Elmenhorster Str. 5</t>
  </si>
  <si>
    <t>Elmenhorster Str. 6</t>
  </si>
  <si>
    <t>Elmenhorster Str. 7</t>
  </si>
  <si>
    <t>Elmenhorster Str. 7 A</t>
  </si>
  <si>
    <t>Elmenhorster Str. 8</t>
  </si>
  <si>
    <t>Elmenhorster Str. 9</t>
  </si>
  <si>
    <t>Elmenhorster Str. 10</t>
  </si>
  <si>
    <t>Elmenhorster Str. 10 A</t>
  </si>
  <si>
    <t>Elmenhorster Str. 11</t>
  </si>
  <si>
    <t>Elmenhorster Str. 12</t>
  </si>
  <si>
    <t>Elmenhorster Str. 13</t>
  </si>
  <si>
    <t>Elmenhorster Str. 14</t>
  </si>
  <si>
    <t>Elmenhorster Str. 14 A</t>
  </si>
  <si>
    <t>Elmenhorster Str. 15</t>
  </si>
  <si>
    <t>Elmenhorster Str. 16</t>
  </si>
  <si>
    <t>Elmenhorster Str. 17</t>
  </si>
  <si>
    <t>Elmenhorster Str. 18</t>
  </si>
  <si>
    <t>Elmenhorster Str. 19</t>
  </si>
  <si>
    <t>Elmenhorster Str. 20</t>
  </si>
  <si>
    <t>Elmenhorster Str. 21</t>
  </si>
  <si>
    <t>Elmenhorster Str. 22</t>
  </si>
  <si>
    <t>Elmenhorster Str. 23</t>
  </si>
  <si>
    <t>Elmenhorster Str. 24</t>
  </si>
  <si>
    <t>Elmenhorster Str. 25</t>
  </si>
  <si>
    <t>Elmenhorster Str. 26</t>
  </si>
  <si>
    <t>Elmenhorster Str. 27</t>
  </si>
  <si>
    <t>Elmenhorster Str. 39</t>
  </si>
  <si>
    <t>Hauptstr. 10</t>
  </si>
  <si>
    <t>Hauptstr. 12</t>
  </si>
  <si>
    <t>Hauptstr. 14</t>
  </si>
  <si>
    <t>Hauptstr. 16</t>
  </si>
  <si>
    <t>Hauptstr. 18</t>
  </si>
  <si>
    <t>Windebrak 1</t>
  </si>
  <si>
    <t>Windebrak 2</t>
  </si>
  <si>
    <t>Windebrak 3</t>
  </si>
  <si>
    <t>Windebrak 3 A</t>
  </si>
  <si>
    <t>Windebrak 4</t>
  </si>
  <si>
    <t>Windebrak 5</t>
  </si>
  <si>
    <t>Windebrak 7</t>
  </si>
  <si>
    <t>Windebrak 7 A</t>
  </si>
  <si>
    <t>Windebrak 8</t>
  </si>
  <si>
    <t>Windebrak 9</t>
  </si>
  <si>
    <t>Windebrak 10</t>
  </si>
  <si>
    <t>Stundenverrechnungssatz Ziehtrupp</t>
  </si>
  <si>
    <t>h</t>
  </si>
  <si>
    <t>XX.XX.2019</t>
  </si>
  <si>
    <t>Bemerkung 4V1069</t>
  </si>
  <si>
    <t>Amtsweg 18</t>
  </si>
  <si>
    <t>Schulstraße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</si>
</sst>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65" fontId="1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0" fillId="0" borderId="0" xfId="0" applyNumberFormat="1"/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textRotation="180"/>
    </xf>
    <xf numFmtId="0" fontId="8" fillId="0" borderId="3" xfId="1" applyFont="1" applyBorder="1" applyAlignment="1"/>
    <xf numFmtId="0" fontId="8" fillId="0" borderId="4" xfId="1" applyFont="1" applyBorder="1" applyAlignment="1"/>
    <xf numFmtId="0" fontId="8" fillId="0" borderId="5" xfId="1" applyFont="1" applyBorder="1" applyAlignment="1"/>
    <xf numFmtId="0" fontId="8" fillId="0" borderId="6" xfId="1" applyFont="1" applyBorder="1" applyAlignment="1"/>
    <xf numFmtId="1" fontId="0" fillId="2" borderId="1" xfId="0" applyNumberFormat="1" applyFill="1" applyBorder="1" applyAlignment="1">
      <alignment horizontal="center"/>
    </xf>
    <xf numFmtId="0" fontId="18" fillId="0" borderId="1" xfId="0" applyFont="1" applyBorder="1" applyAlignment="1">
      <alignment horizontal="center" vertical="center" textRotation="180" wrapText="1"/>
    </xf>
    <xf numFmtId="0" fontId="17" fillId="0" borderId="1" xfId="0" applyFont="1" applyBorder="1" applyAlignment="1">
      <alignment horizontal="center" vertical="center" textRotation="180"/>
    </xf>
    <xf numFmtId="0" fontId="0" fillId="3" borderId="1" xfId="0" applyFont="1" applyFill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42"/>
  <sheetViews>
    <sheetView tabSelected="1" topLeftCell="AS1" workbookViewId="0">
      <selection activeCell="AW2" sqref="AW2"/>
    </sheetView>
  </sheetViews>
  <sheetFormatPr baseColWidth="10" defaultRowHeight="15" x14ac:dyDescent="0.25"/>
  <cols>
    <col min="2" max="2" width="50.7109375" customWidth="1"/>
    <col min="3" max="3" width="11.85546875" customWidth="1"/>
    <col min="4" max="69" width="4.140625" customWidth="1"/>
    <col min="70" max="70" width="8.28515625" customWidth="1"/>
    <col min="71" max="71" width="7.5703125" customWidth="1"/>
    <col min="72" max="72" width="11.85546875" customWidth="1"/>
    <col min="73" max="73" width="6.42578125" customWidth="1"/>
  </cols>
  <sheetData>
    <row r="1" spans="1:75" ht="50.25" customHeight="1" x14ac:dyDescent="0.25">
      <c r="A1" s="23" t="s">
        <v>109</v>
      </c>
      <c r="B1" s="27" t="s">
        <v>42</v>
      </c>
    </row>
    <row r="2" spans="1:75" ht="149.25" customHeight="1" x14ac:dyDescent="0.25">
      <c r="A2" s="6"/>
      <c r="B2" s="6"/>
      <c r="C2" s="7" t="s">
        <v>0</v>
      </c>
      <c r="D2" s="42" t="s">
        <v>43</v>
      </c>
      <c r="E2" s="42" t="s">
        <v>44</v>
      </c>
      <c r="F2" s="34" t="s">
        <v>45</v>
      </c>
      <c r="G2" s="34" t="s">
        <v>46</v>
      </c>
      <c r="H2" s="42" t="s">
        <v>47</v>
      </c>
      <c r="I2" s="34" t="s">
        <v>48</v>
      </c>
      <c r="J2" s="42" t="s">
        <v>49</v>
      </c>
      <c r="K2" s="42" t="s">
        <v>50</v>
      </c>
      <c r="L2" s="42" t="s">
        <v>51</v>
      </c>
      <c r="M2" s="42" t="s">
        <v>52</v>
      </c>
      <c r="N2" s="34" t="s">
        <v>53</v>
      </c>
      <c r="O2" s="34" t="s">
        <v>54</v>
      </c>
      <c r="P2" s="34" t="s">
        <v>55</v>
      </c>
      <c r="Q2" s="34" t="s">
        <v>56</v>
      </c>
      <c r="R2" s="34" t="s">
        <v>57</v>
      </c>
      <c r="S2" s="42" t="s">
        <v>58</v>
      </c>
      <c r="T2" s="42" t="s">
        <v>59</v>
      </c>
      <c r="U2" s="42" t="s">
        <v>111</v>
      </c>
      <c r="V2" s="42" t="s">
        <v>112</v>
      </c>
      <c r="W2" s="42" t="s">
        <v>60</v>
      </c>
      <c r="X2" s="42" t="s">
        <v>61</v>
      </c>
      <c r="Y2" s="34" t="s">
        <v>62</v>
      </c>
      <c r="Z2" s="34" t="s">
        <v>63</v>
      </c>
      <c r="AA2" s="42" t="s">
        <v>64</v>
      </c>
      <c r="AB2" s="34" t="s">
        <v>65</v>
      </c>
      <c r="AC2" s="42" t="s">
        <v>66</v>
      </c>
      <c r="AD2" s="34" t="s">
        <v>67</v>
      </c>
      <c r="AE2" s="42" t="s">
        <v>68</v>
      </c>
      <c r="AF2" s="42" t="s">
        <v>69</v>
      </c>
      <c r="AG2" s="42" t="s">
        <v>70</v>
      </c>
      <c r="AH2" s="34" t="s">
        <v>71</v>
      </c>
      <c r="AI2" s="42" t="s">
        <v>72</v>
      </c>
      <c r="AJ2" s="42" t="s">
        <v>73</v>
      </c>
      <c r="AK2" s="42" t="s">
        <v>74</v>
      </c>
      <c r="AL2" s="34" t="s">
        <v>75</v>
      </c>
      <c r="AM2" s="34" t="s">
        <v>76</v>
      </c>
      <c r="AN2" s="42" t="s">
        <v>77</v>
      </c>
      <c r="AO2" s="42" t="s">
        <v>78</v>
      </c>
      <c r="AP2" s="42" t="s">
        <v>79</v>
      </c>
      <c r="AQ2" s="42" t="s">
        <v>80</v>
      </c>
      <c r="AR2" s="42" t="s">
        <v>81</v>
      </c>
      <c r="AS2" s="42" t="s">
        <v>82</v>
      </c>
      <c r="AT2" s="34" t="s">
        <v>83</v>
      </c>
      <c r="AU2" s="42" t="s">
        <v>84</v>
      </c>
      <c r="AV2" s="42" t="s">
        <v>85</v>
      </c>
      <c r="AW2" s="42" t="s">
        <v>86</v>
      </c>
      <c r="AX2" s="34" t="s">
        <v>87</v>
      </c>
      <c r="AY2" s="34" t="s">
        <v>88</v>
      </c>
      <c r="AZ2" s="42" t="s">
        <v>89</v>
      </c>
      <c r="BA2" s="34" t="s">
        <v>90</v>
      </c>
      <c r="BB2" s="34" t="s">
        <v>91</v>
      </c>
      <c r="BC2" s="34" t="s">
        <v>92</v>
      </c>
      <c r="BD2" s="42" t="s">
        <v>93</v>
      </c>
      <c r="BE2" s="42" t="s">
        <v>94</v>
      </c>
      <c r="BF2" s="34" t="s">
        <v>95</v>
      </c>
      <c r="BG2" s="42" t="s">
        <v>96</v>
      </c>
      <c r="BH2" s="42" t="s">
        <v>97</v>
      </c>
      <c r="BI2" s="42" t="s">
        <v>98</v>
      </c>
      <c r="BJ2" s="34" t="s">
        <v>99</v>
      </c>
      <c r="BK2" s="42" t="s">
        <v>100</v>
      </c>
      <c r="BL2" s="34" t="s">
        <v>101</v>
      </c>
      <c r="BM2" s="42" t="s">
        <v>102</v>
      </c>
      <c r="BN2" s="42" t="s">
        <v>103</v>
      </c>
      <c r="BO2" s="34" t="s">
        <v>104</v>
      </c>
      <c r="BP2" s="42" t="s">
        <v>105</v>
      </c>
      <c r="BQ2" s="42" t="s">
        <v>106</v>
      </c>
      <c r="BR2" s="8" t="s">
        <v>1</v>
      </c>
      <c r="BS2" s="9" t="s">
        <v>2</v>
      </c>
      <c r="BT2" s="10" t="s">
        <v>3</v>
      </c>
      <c r="BU2" s="2"/>
    </row>
    <row r="3" spans="1:75" x14ac:dyDescent="0.25">
      <c r="A3" s="39">
        <v>10031123</v>
      </c>
      <c r="B3" s="35" t="s">
        <v>4</v>
      </c>
      <c r="C3" s="11" t="s">
        <v>22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12">
        <f t="shared" ref="BR3:BR4" si="0">SUM(D3:AW3)</f>
        <v>0</v>
      </c>
      <c r="BS3" s="13">
        <v>13</v>
      </c>
      <c r="BT3" s="14">
        <f>BR3*BS3</f>
        <v>0</v>
      </c>
      <c r="BU3" s="1"/>
    </row>
    <row r="4" spans="1:75" x14ac:dyDescent="0.25">
      <c r="A4" s="39">
        <v>10031153</v>
      </c>
      <c r="B4" s="35" t="s">
        <v>5</v>
      </c>
      <c r="C4" s="11" t="s">
        <v>22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12">
        <f t="shared" si="0"/>
        <v>0</v>
      </c>
      <c r="BS4" s="13">
        <v>13</v>
      </c>
      <c r="BT4" s="14">
        <f t="shared" ref="BT4:BT37" si="1">BR4*BS4</f>
        <v>0</v>
      </c>
      <c r="BU4" s="1"/>
    </row>
    <row r="5" spans="1:75" x14ac:dyDescent="0.25">
      <c r="A5" s="39">
        <v>10051152</v>
      </c>
      <c r="B5" s="36" t="s">
        <v>26</v>
      </c>
      <c r="C5" s="11" t="s">
        <v>22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12">
        <f t="shared" ref="BR5:BR32" si="2">SUM(D5:AW5)</f>
        <v>0</v>
      </c>
      <c r="BS5" s="13">
        <v>18.2</v>
      </c>
      <c r="BT5" s="14">
        <f t="shared" si="1"/>
        <v>0</v>
      </c>
    </row>
    <row r="6" spans="1:75" x14ac:dyDescent="0.25">
      <c r="A6" s="39">
        <v>10051162</v>
      </c>
      <c r="B6" s="36" t="s">
        <v>6</v>
      </c>
      <c r="C6" s="11" t="s">
        <v>22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12">
        <f t="shared" si="2"/>
        <v>0</v>
      </c>
      <c r="BS6" s="13">
        <v>8.4499999999999993</v>
      </c>
      <c r="BT6" s="14">
        <f t="shared" si="1"/>
        <v>0</v>
      </c>
    </row>
    <row r="7" spans="1:75" x14ac:dyDescent="0.25">
      <c r="A7" s="39">
        <v>10051202</v>
      </c>
      <c r="B7" s="36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2">
        <f t="shared" si="2"/>
        <v>0</v>
      </c>
      <c r="BS7" s="13">
        <v>11.7</v>
      </c>
      <c r="BT7" s="14">
        <f t="shared" si="1"/>
        <v>0</v>
      </c>
    </row>
    <row r="8" spans="1:75" x14ac:dyDescent="0.25">
      <c r="A8" s="31">
        <v>10051212</v>
      </c>
      <c r="B8" s="36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2">
        <f t="shared" si="2"/>
        <v>0</v>
      </c>
      <c r="BS8" s="13">
        <v>13</v>
      </c>
      <c r="BT8" s="14">
        <f t="shared" si="1"/>
        <v>0</v>
      </c>
    </row>
    <row r="9" spans="1:75" x14ac:dyDescent="0.25">
      <c r="A9" s="31">
        <v>10051222</v>
      </c>
      <c r="B9" s="36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2">
        <f t="shared" si="2"/>
        <v>0</v>
      </c>
      <c r="BS9" s="13">
        <v>14.3</v>
      </c>
      <c r="BT9" s="14">
        <f t="shared" si="1"/>
        <v>0</v>
      </c>
    </row>
    <row r="10" spans="1:75" x14ac:dyDescent="0.25">
      <c r="A10" s="31">
        <v>10051232</v>
      </c>
      <c r="B10" s="36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2">
        <f t="shared" si="2"/>
        <v>0</v>
      </c>
      <c r="BS10" s="13">
        <v>10.4</v>
      </c>
      <c r="BT10" s="14">
        <f t="shared" si="1"/>
        <v>0</v>
      </c>
    </row>
    <row r="11" spans="1:75" x14ac:dyDescent="0.25">
      <c r="A11" s="31">
        <v>10051242</v>
      </c>
      <c r="B11" s="36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2">
        <f t="shared" si="2"/>
        <v>0</v>
      </c>
      <c r="BS11" s="13"/>
      <c r="BT11" s="14">
        <f t="shared" si="1"/>
        <v>0</v>
      </c>
    </row>
    <row r="12" spans="1:75" x14ac:dyDescent="0.25">
      <c r="A12" s="31">
        <v>10051262</v>
      </c>
      <c r="B12" s="36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2">
        <f t="shared" si="2"/>
        <v>0</v>
      </c>
      <c r="BS12" s="13"/>
      <c r="BT12" s="14">
        <f t="shared" si="1"/>
        <v>0</v>
      </c>
    </row>
    <row r="13" spans="1:75" x14ac:dyDescent="0.25">
      <c r="A13" s="31">
        <v>10051272</v>
      </c>
      <c r="B13" s="36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2">
        <f t="shared" si="2"/>
        <v>0</v>
      </c>
      <c r="BS13" s="13">
        <v>7.15</v>
      </c>
      <c r="BT13" s="14">
        <f t="shared" si="1"/>
        <v>0</v>
      </c>
    </row>
    <row r="14" spans="1:75" x14ac:dyDescent="0.25">
      <c r="A14" s="31">
        <v>10051282</v>
      </c>
      <c r="B14" s="36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2">
        <f t="shared" si="2"/>
        <v>0</v>
      </c>
      <c r="BS14" s="13">
        <v>65</v>
      </c>
      <c r="BT14" s="14">
        <f t="shared" si="1"/>
        <v>0</v>
      </c>
      <c r="BW14" s="3"/>
    </row>
    <row r="15" spans="1:75" x14ac:dyDescent="0.25">
      <c r="A15" s="31">
        <v>10051292</v>
      </c>
      <c r="B15" s="36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2">
        <f t="shared" si="2"/>
        <v>0</v>
      </c>
      <c r="BS15" s="13">
        <v>12.35</v>
      </c>
      <c r="BT15" s="14">
        <f t="shared" si="1"/>
        <v>0</v>
      </c>
    </row>
    <row r="16" spans="1:75" x14ac:dyDescent="0.25">
      <c r="A16" s="31">
        <v>10051302</v>
      </c>
      <c r="B16" s="36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2">
        <f t="shared" si="2"/>
        <v>0</v>
      </c>
      <c r="BS16" s="16">
        <v>45.5</v>
      </c>
      <c r="BT16" s="14">
        <f t="shared" si="1"/>
        <v>0</v>
      </c>
    </row>
    <row r="17" spans="1:75" x14ac:dyDescent="0.25">
      <c r="A17" s="31">
        <v>10051312</v>
      </c>
      <c r="B17" s="36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2">
        <f t="shared" si="2"/>
        <v>0</v>
      </c>
      <c r="BS17" s="13">
        <v>11.05</v>
      </c>
      <c r="BT17" s="14">
        <f t="shared" si="1"/>
        <v>0</v>
      </c>
    </row>
    <row r="18" spans="1:75" x14ac:dyDescent="0.25">
      <c r="A18" s="31">
        <v>10051322</v>
      </c>
      <c r="B18" s="36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2">
        <f t="shared" si="2"/>
        <v>0</v>
      </c>
      <c r="BS18" s="13">
        <v>195</v>
      </c>
      <c r="BT18" s="14">
        <f t="shared" si="1"/>
        <v>0</v>
      </c>
    </row>
    <row r="19" spans="1:75" x14ac:dyDescent="0.25">
      <c r="A19" s="31">
        <v>10051712</v>
      </c>
      <c r="B19" s="36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2">
        <f t="shared" si="2"/>
        <v>0</v>
      </c>
      <c r="BS19" s="13">
        <v>39</v>
      </c>
      <c r="BT19" s="14">
        <f t="shared" si="1"/>
        <v>0</v>
      </c>
    </row>
    <row r="20" spans="1:75" x14ac:dyDescent="0.25">
      <c r="A20" s="31">
        <v>10051733</v>
      </c>
      <c r="B20" s="36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2">
        <f t="shared" si="2"/>
        <v>0</v>
      </c>
      <c r="BS20" s="13">
        <v>45.5</v>
      </c>
      <c r="BT20" s="14">
        <f t="shared" si="1"/>
        <v>0</v>
      </c>
    </row>
    <row r="21" spans="1:75" x14ac:dyDescent="0.25">
      <c r="A21" s="31">
        <v>10051753</v>
      </c>
      <c r="B21" s="36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2">
        <f t="shared" si="2"/>
        <v>0</v>
      </c>
      <c r="BS21" s="13">
        <v>9.75</v>
      </c>
      <c r="BT21" s="14">
        <f t="shared" si="1"/>
        <v>0</v>
      </c>
    </row>
    <row r="22" spans="1:75" x14ac:dyDescent="0.25">
      <c r="A22" s="31">
        <v>10051743</v>
      </c>
      <c r="B22" s="36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2">
        <f t="shared" si="2"/>
        <v>0</v>
      </c>
      <c r="BS22" s="13">
        <v>49.4</v>
      </c>
      <c r="BT22" s="14">
        <f t="shared" si="1"/>
        <v>0</v>
      </c>
    </row>
    <row r="23" spans="1:75" x14ac:dyDescent="0.25">
      <c r="A23" s="31">
        <v>10051763</v>
      </c>
      <c r="B23" s="36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2">
        <f t="shared" si="2"/>
        <v>0</v>
      </c>
      <c r="BS23" s="13">
        <v>11.05</v>
      </c>
      <c r="BT23" s="14">
        <f t="shared" si="1"/>
        <v>0</v>
      </c>
    </row>
    <row r="24" spans="1:75" x14ac:dyDescent="0.25">
      <c r="A24" s="31">
        <v>10051774</v>
      </c>
      <c r="B24" s="36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2">
        <f t="shared" si="2"/>
        <v>0</v>
      </c>
      <c r="BS24" s="13">
        <v>52</v>
      </c>
      <c r="BT24" s="14">
        <f t="shared" si="1"/>
        <v>0</v>
      </c>
    </row>
    <row r="25" spans="1:75" x14ac:dyDescent="0.25">
      <c r="A25" s="31">
        <v>10051784</v>
      </c>
      <c r="B25" s="36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2">
        <f t="shared" si="2"/>
        <v>0</v>
      </c>
      <c r="BS25" s="13">
        <v>13.65</v>
      </c>
      <c r="BT25" s="14">
        <f t="shared" si="1"/>
        <v>0</v>
      </c>
    </row>
    <row r="26" spans="1:75" x14ac:dyDescent="0.25">
      <c r="A26" s="31">
        <v>10053162</v>
      </c>
      <c r="B26" s="36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2">
        <f t="shared" si="2"/>
        <v>0</v>
      </c>
      <c r="BS26" s="13">
        <v>13</v>
      </c>
      <c r="BT26" s="14">
        <f t="shared" si="1"/>
        <v>0</v>
      </c>
    </row>
    <row r="27" spans="1:75" x14ac:dyDescent="0.25">
      <c r="A27" s="31">
        <v>10037342</v>
      </c>
      <c r="B27" s="37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2">
        <f t="shared" si="2"/>
        <v>0</v>
      </c>
      <c r="BS27" s="13">
        <v>1.69</v>
      </c>
      <c r="BT27" s="14">
        <f t="shared" si="1"/>
        <v>0</v>
      </c>
    </row>
    <row r="28" spans="1:75" x14ac:dyDescent="0.25">
      <c r="A28" s="31">
        <v>10037463</v>
      </c>
      <c r="B28" s="38" t="s">
        <v>37</v>
      </c>
      <c r="C28" s="18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2">
        <f t="shared" si="2"/>
        <v>0</v>
      </c>
      <c r="BS28" s="19">
        <v>2.08</v>
      </c>
      <c r="BT28" s="14">
        <f t="shared" si="1"/>
        <v>0</v>
      </c>
    </row>
    <row r="29" spans="1:75" x14ac:dyDescent="0.25">
      <c r="A29" s="31">
        <v>10037483</v>
      </c>
      <c r="B29" s="38" t="s">
        <v>36</v>
      </c>
      <c r="C29" s="18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2">
        <f t="shared" si="2"/>
        <v>0</v>
      </c>
      <c r="BS29" s="19">
        <v>1.17</v>
      </c>
      <c r="BT29" s="14">
        <f t="shared" si="1"/>
        <v>0</v>
      </c>
    </row>
    <row r="30" spans="1:75" x14ac:dyDescent="0.25">
      <c r="A30" s="31">
        <v>10037473</v>
      </c>
      <c r="B30" s="38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2">
        <f t="shared" si="2"/>
        <v>0</v>
      </c>
      <c r="BS30" s="13">
        <v>2.73</v>
      </c>
      <c r="BT30" s="14">
        <f t="shared" si="1"/>
        <v>0</v>
      </c>
      <c r="BW30" s="20"/>
    </row>
    <row r="31" spans="1:75" x14ac:dyDescent="0.25">
      <c r="A31" s="31">
        <v>10027044</v>
      </c>
      <c r="B31" s="38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2">
        <f t="shared" si="2"/>
        <v>0</v>
      </c>
      <c r="BS31" s="13">
        <v>290</v>
      </c>
      <c r="BT31" s="14">
        <f t="shared" si="1"/>
        <v>0</v>
      </c>
      <c r="BW31" s="20"/>
    </row>
    <row r="32" spans="1:75" x14ac:dyDescent="0.25">
      <c r="A32" s="31">
        <v>10037493</v>
      </c>
      <c r="B32" s="38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2">
        <f t="shared" si="2"/>
        <v>0</v>
      </c>
      <c r="BS32" s="13">
        <v>1.69</v>
      </c>
      <c r="BT32" s="14">
        <f t="shared" si="1"/>
        <v>0</v>
      </c>
    </row>
    <row r="33" spans="1:72" x14ac:dyDescent="0.25">
      <c r="A33" s="31">
        <v>10027044</v>
      </c>
      <c r="B33" s="38" t="s">
        <v>40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2">
        <f t="shared" ref="BR33:BR35" si="3">SUM(D33:AW33)</f>
        <v>0</v>
      </c>
      <c r="BS33" s="13">
        <v>290</v>
      </c>
      <c r="BT33" s="14">
        <f t="shared" si="1"/>
        <v>0</v>
      </c>
    </row>
    <row r="34" spans="1:72" x14ac:dyDescent="0.25">
      <c r="A34" s="31">
        <v>10027050</v>
      </c>
      <c r="B34" s="38" t="s">
        <v>41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2">
        <f t="shared" si="3"/>
        <v>0</v>
      </c>
      <c r="BS34" s="13">
        <v>29.3</v>
      </c>
      <c r="BT34" s="14">
        <f t="shared" si="1"/>
        <v>0</v>
      </c>
    </row>
    <row r="35" spans="1:72" x14ac:dyDescent="0.25">
      <c r="A35" s="31">
        <v>10081020</v>
      </c>
      <c r="B35" s="38" t="s">
        <v>107</v>
      </c>
      <c r="C35" s="11" t="s">
        <v>108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2">
        <f t="shared" si="3"/>
        <v>0</v>
      </c>
      <c r="BS35" s="13">
        <v>180</v>
      </c>
      <c r="BT35" s="14">
        <f>BR35*BS35</f>
        <v>0</v>
      </c>
    </row>
    <row r="36" spans="1:72" x14ac:dyDescent="0.25">
      <c r="A36" s="31">
        <v>10034523</v>
      </c>
      <c r="B36" s="38" t="s">
        <v>31</v>
      </c>
      <c r="C36" s="11" t="s">
        <v>38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12">
        <v>0</v>
      </c>
      <c r="BS36" s="13">
        <v>490</v>
      </c>
      <c r="BT36" s="14">
        <f>BR36*BS36</f>
        <v>0</v>
      </c>
    </row>
    <row r="37" spans="1:72" x14ac:dyDescent="0.25">
      <c r="A37" s="31">
        <v>10034533</v>
      </c>
      <c r="B37" s="38" t="s">
        <v>32</v>
      </c>
      <c r="C37" s="11" t="s">
        <v>22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2">
        <f>SUM(D37:AW37)</f>
        <v>0</v>
      </c>
      <c r="BS37" s="13">
        <v>507</v>
      </c>
      <c r="BT37" s="14">
        <f t="shared" si="1"/>
        <v>0</v>
      </c>
    </row>
    <row r="38" spans="1:72" x14ac:dyDescent="0.25">
      <c r="A38" s="31">
        <v>10034543</v>
      </c>
      <c r="B38" s="38" t="s">
        <v>33</v>
      </c>
      <c r="C38" s="11" t="s">
        <v>23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2">
        <f>SUM(D38:BQ38)</f>
        <v>0</v>
      </c>
      <c r="BS38" s="13">
        <v>0.9</v>
      </c>
      <c r="BT38" s="14">
        <f>BR38*BS38</f>
        <v>0</v>
      </c>
    </row>
    <row r="39" spans="1:72" x14ac:dyDescent="0.25">
      <c r="BT39" s="26">
        <f>SUM(BT3:BT38)</f>
        <v>0</v>
      </c>
    </row>
    <row r="41" spans="1:72" ht="185.25" customHeight="1" x14ac:dyDescent="0.25">
      <c r="A41" s="6"/>
      <c r="B41" s="24" t="s">
        <v>110</v>
      </c>
      <c r="C41" s="6"/>
      <c r="D41" s="22"/>
      <c r="E41" s="25"/>
      <c r="F41" s="6"/>
      <c r="G41" s="21"/>
      <c r="H41" s="21"/>
      <c r="I41" s="15"/>
      <c r="J41" s="15"/>
      <c r="K41" s="15"/>
      <c r="L41" s="15"/>
      <c r="M41" s="40"/>
      <c r="N41" s="15"/>
      <c r="O41" s="15"/>
      <c r="P41" s="15"/>
      <c r="Q41" s="15"/>
      <c r="R41" s="15"/>
      <c r="S41" s="15"/>
      <c r="T41" s="41"/>
      <c r="U41" s="41"/>
      <c r="V41" s="41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32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7"/>
      <c r="BS41" s="17"/>
      <c r="BT41" s="17"/>
    </row>
    <row r="42" spans="1:72" ht="28.5" customHeight="1" x14ac:dyDescent="0.5">
      <c r="B42" s="5"/>
      <c r="BT42" s="4"/>
    </row>
  </sheetData>
  <phoneticPr fontId="19" type="noConversion"/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2019-09-18T15:58:59Z</dcterms:modified>
</cp:coreProperties>
</file>